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ALIZY\DANE\_MILION W PORTFELU\szablony\wyceny\Sezą 1\"/>
    </mc:Choice>
  </mc:AlternateContent>
  <bookViews>
    <workbookView xWindow="735" yWindow="540" windowWidth="21285" windowHeight="11310"/>
  </bookViews>
  <sheets>
    <sheet name="portfel uczestnika" sheetId="1" r:id="rId1"/>
  </sheets>
  <calcPr calcId="162913"/>
</workbook>
</file>

<file path=xl/calcChain.xml><?xml version="1.0" encoding="utf-8"?>
<calcChain xmlns="http://schemas.openxmlformats.org/spreadsheetml/2006/main">
  <c r="P4" i="1" l="1"/>
  <c r="P3" i="1"/>
  <c r="P2" i="1"/>
</calcChain>
</file>

<file path=xl/comments1.xml><?xml version="1.0" encoding="utf-8"?>
<comments xmlns="http://schemas.openxmlformats.org/spreadsheetml/2006/main">
  <authors>
    <author>Paweł Bystrek</author>
  </authors>
  <commentList>
    <comment ref="Q5" authorId="0" shapeId="0">
      <text>
        <r>
          <rPr>
            <sz val="9"/>
            <color indexed="81"/>
            <rFont val="Tahoma"/>
            <family val="2"/>
            <charset val="238"/>
          </rPr>
          <t>14 czerwca</t>
        </r>
      </text>
    </comment>
    <comment ref="Q6" authorId="0" shapeId="0">
      <text>
        <r>
          <rPr>
            <sz val="9"/>
            <color indexed="81"/>
            <rFont val="Tahoma"/>
            <family val="2"/>
            <charset val="238"/>
          </rPr>
          <t>19 maja</t>
        </r>
      </text>
    </comment>
    <comment ref="Q9" authorId="0" shapeId="0">
      <text>
        <r>
          <rPr>
            <sz val="9"/>
            <color indexed="81"/>
            <rFont val="Tahoma"/>
            <family val="2"/>
            <charset val="238"/>
          </rPr>
          <t>24 czerwca</t>
        </r>
      </text>
    </comment>
    <comment ref="Q10" authorId="0" shapeId="0">
      <text>
        <r>
          <rPr>
            <sz val="9"/>
            <color indexed="81"/>
            <rFont val="Tahoma"/>
            <family val="2"/>
            <charset val="238"/>
          </rPr>
          <t>29 czerwca</t>
        </r>
      </text>
    </comment>
  </commentList>
</comments>
</file>

<file path=xl/sharedStrings.xml><?xml version="1.0" encoding="utf-8"?>
<sst xmlns="http://schemas.openxmlformats.org/spreadsheetml/2006/main" count="121" uniqueCount="51">
  <si>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</si>
  <si>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</si>
  <si>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</si>
  <si>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</si>
  <si>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</si>
  <si>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</si>
  <si>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</si>
  <si>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</si>
  <si>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</si>
  <si>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</si>
  <si>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</si>
  <si>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</si>
  <si>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</si>
  <si>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</si>
  <si>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</si>
  <si>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</si>
  <si>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</si>
  <si>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</si>
  <si>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</si>
  <si>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</si>
  <si>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</si>
  <si>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</si>
  <si>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</si>
  <si>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</si>
  <si>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</si>
  <si>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</si>
  <si>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</si>
  <si>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obligacje nieskarbowe</t>
  </si>
  <si>
    <t>surowce</t>
  </si>
  <si>
    <t>Akcje</t>
  </si>
  <si>
    <t>sezon</t>
  </si>
  <si>
    <t>bez zmian</t>
  </si>
  <si>
    <t>dokupił</t>
  </si>
  <si>
    <t>Sobiesław</t>
  </si>
  <si>
    <t>Kozłowski</t>
  </si>
  <si>
    <t>Obligacje Cyfrowego Polsatu (CPS0721)</t>
  </si>
  <si>
    <t>Obligacje Robyg (ROB0219)</t>
  </si>
  <si>
    <t>Obligacje PCC Rokita (PCR0419)</t>
  </si>
  <si>
    <t>Atal S.A.</t>
  </si>
  <si>
    <t>Alumetal S.A.</t>
  </si>
  <si>
    <t>Gino Rossi S.A.</t>
  </si>
  <si>
    <t>Zakłady Mięsne Henryk Kania S.A.</t>
  </si>
  <si>
    <t>Torpol S.A.</t>
  </si>
  <si>
    <t>Rainbow Tours S.A.</t>
  </si>
  <si>
    <t>LiveChat Software S.A.</t>
  </si>
  <si>
    <t>Marvipol S.A.</t>
  </si>
  <si>
    <t>Polnord S.A.</t>
  </si>
  <si>
    <t>RCGLDAOPEN (certyfikat inwestycyjny na złoto)</t>
  </si>
  <si>
    <t>nowy</t>
  </si>
  <si>
    <t>Obligacje nieskarbowe</t>
  </si>
  <si>
    <t>Certyfikat inwestycyjny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</si>
</sst>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2</xdr:col>
      <xdr:colOff>623359</xdr:colOff>
      <xdr:row>18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showGridLines="0" tabSelected="1" zoomScaleNormal="100" workbookViewId="0">
      <selection activeCell="G7" sqref="G7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0.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30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26.25" customHeight="1">
      <c r="A2" s="46" t="s">
        <v>33</v>
      </c>
      <c r="B2" s="12" t="s">
        <v>34</v>
      </c>
      <c r="C2" s="12" t="s">
        <v>31</v>
      </c>
      <c r="D2" s="13">
        <v>42479</v>
      </c>
      <c r="E2" s="13">
        <v>42556</v>
      </c>
      <c r="F2" s="14">
        <v>2</v>
      </c>
      <c r="G2" s="12" t="s">
        <v>35</v>
      </c>
      <c r="H2" s="14" t="s">
        <v>49</v>
      </c>
      <c r="I2" s="14" t="s">
        <v>27</v>
      </c>
      <c r="J2" s="14" t="s">
        <v>5</v>
      </c>
      <c r="K2" s="15">
        <v>105.18876188675993</v>
      </c>
      <c r="L2" s="16">
        <v>1023.5000000000001</v>
      </c>
      <c r="M2" s="16">
        <v>107660.69779109881</v>
      </c>
      <c r="N2" s="44">
        <v>0.1</v>
      </c>
      <c r="O2" s="17"/>
      <c r="P2" s="17">
        <f>101.18%*1000+19.33</f>
        <v>1031.1300000000001</v>
      </c>
      <c r="Q2" s="17"/>
      <c r="R2" s="18">
        <v>7.4548119198827312E-3</v>
      </c>
      <c r="S2" s="39">
        <v>802.59025319597777</v>
      </c>
      <c r="T2" s="16">
        <v>108463.28804429478</v>
      </c>
      <c r="U2" s="19">
        <v>0.10079866918053547</v>
      </c>
      <c r="V2" s="18"/>
    </row>
    <row r="3" spans="1:22" s="20" customFormat="1" ht="26.25" customHeight="1">
      <c r="A3" s="46" t="s">
        <v>33</v>
      </c>
      <c r="B3" s="12" t="s">
        <v>34</v>
      </c>
      <c r="C3" s="12" t="s">
        <v>31</v>
      </c>
      <c r="D3" s="13">
        <v>42479</v>
      </c>
      <c r="E3" s="13">
        <v>42556</v>
      </c>
      <c r="F3" s="14">
        <v>2</v>
      </c>
      <c r="G3" s="12" t="s">
        <v>36</v>
      </c>
      <c r="H3" s="14" t="s">
        <v>49</v>
      </c>
      <c r="I3" s="14" t="s">
        <v>27</v>
      </c>
      <c r="J3" s="14" t="s">
        <v>5</v>
      </c>
      <c r="K3" s="15">
        <v>1052.0932062063794</v>
      </c>
      <c r="L3" s="16">
        <v>102.33000000000001</v>
      </c>
      <c r="M3" s="16">
        <v>107660.69779109881</v>
      </c>
      <c r="N3" s="44">
        <v>0.1</v>
      </c>
      <c r="O3" s="17"/>
      <c r="P3" s="17">
        <f>101.04%*100+1.87</f>
        <v>102.91</v>
      </c>
      <c r="Q3" s="17"/>
      <c r="R3" s="18">
        <v>5.6679370663537121E-3</v>
      </c>
      <c r="S3" s="39">
        <v>610.21405959968331</v>
      </c>
      <c r="T3" s="16">
        <v>108270.9118506985</v>
      </c>
      <c r="U3" s="19">
        <v>0.10061988735816804</v>
      </c>
      <c r="V3" s="18"/>
    </row>
    <row r="4" spans="1:22" s="20" customFormat="1" ht="26.25" customHeight="1">
      <c r="A4" s="46" t="s">
        <v>33</v>
      </c>
      <c r="B4" s="12" t="s">
        <v>34</v>
      </c>
      <c r="C4" s="12" t="s">
        <v>31</v>
      </c>
      <c r="D4" s="13">
        <v>42479</v>
      </c>
      <c r="E4" s="13">
        <v>42556</v>
      </c>
      <c r="F4" s="14">
        <v>2</v>
      </c>
      <c r="G4" s="12" t="s">
        <v>37</v>
      </c>
      <c r="H4" s="14" t="s">
        <v>49</v>
      </c>
      <c r="I4" s="14" t="s">
        <v>27</v>
      </c>
      <c r="J4" s="14" t="s">
        <v>5</v>
      </c>
      <c r="K4" s="15">
        <v>1044.4382789202446</v>
      </c>
      <c r="L4" s="16">
        <v>103.08</v>
      </c>
      <c r="M4" s="16">
        <v>107660.69779109881</v>
      </c>
      <c r="N4" s="44">
        <v>0.1</v>
      </c>
      <c r="O4" s="17"/>
      <c r="P4" s="17">
        <f>101.5%*100+1.21</f>
        <v>102.70999999999998</v>
      </c>
      <c r="Q4" s="17"/>
      <c r="R4" s="18">
        <v>-3.5894450911915232E-3</v>
      </c>
      <c r="S4" s="39">
        <v>-386.44216320051009</v>
      </c>
      <c r="T4" s="16">
        <v>107274.2556278983</v>
      </c>
      <c r="U4" s="19">
        <v>9.9693660404327838E-2</v>
      </c>
      <c r="V4" s="18"/>
    </row>
    <row r="5" spans="1:22" s="20" customFormat="1" ht="26.25" customHeight="1">
      <c r="A5" s="46" t="s">
        <v>33</v>
      </c>
      <c r="B5" s="12" t="s">
        <v>34</v>
      </c>
      <c r="C5" s="12" t="s">
        <v>31</v>
      </c>
      <c r="D5" s="13">
        <v>42479</v>
      </c>
      <c r="E5" s="13">
        <v>42556</v>
      </c>
      <c r="F5" s="14">
        <v>2</v>
      </c>
      <c r="G5" s="12" t="s">
        <v>38</v>
      </c>
      <c r="H5" s="14" t="s">
        <v>29</v>
      </c>
      <c r="I5" s="14" t="s">
        <v>26</v>
      </c>
      <c r="J5" s="14" t="s">
        <v>5</v>
      </c>
      <c r="K5" s="15">
        <v>2413.9169908318117</v>
      </c>
      <c r="L5" s="16">
        <v>22.3</v>
      </c>
      <c r="M5" s="16">
        <v>53830.348895549403</v>
      </c>
      <c r="N5" s="44">
        <v>0.05</v>
      </c>
      <c r="O5" s="17"/>
      <c r="P5" s="17">
        <v>24.39</v>
      </c>
      <c r="Q5" s="17">
        <v>0.61</v>
      </c>
      <c r="R5" s="18">
        <v>9.3721973094170297E-2</v>
      </c>
      <c r="S5" s="39">
        <v>6517.5758752458914</v>
      </c>
      <c r="T5" s="16">
        <v>60347.924770795296</v>
      </c>
      <c r="U5" s="19">
        <v>5.6083404941762734E-2</v>
      </c>
      <c r="V5" s="18"/>
    </row>
    <row r="6" spans="1:22" s="20" customFormat="1" ht="26.25" customHeight="1">
      <c r="A6" s="46" t="s">
        <v>33</v>
      </c>
      <c r="B6" s="12" t="s">
        <v>34</v>
      </c>
      <c r="C6" s="12" t="s">
        <v>48</v>
      </c>
      <c r="D6" s="13">
        <v>42479</v>
      </c>
      <c r="E6" s="13">
        <v>42556</v>
      </c>
      <c r="F6" s="14">
        <v>2</v>
      </c>
      <c r="G6" s="12" t="s">
        <v>39</v>
      </c>
      <c r="H6" s="14" t="s">
        <v>29</v>
      </c>
      <c r="I6" s="14" t="s">
        <v>26</v>
      </c>
      <c r="J6" s="14" t="s">
        <v>5</v>
      </c>
      <c r="K6" s="15">
        <v>2131.8950057643328</v>
      </c>
      <c r="L6" s="16">
        <v>50.5</v>
      </c>
      <c r="M6" s="16">
        <v>107660.69779109881</v>
      </c>
      <c r="N6" s="44">
        <v>0.1</v>
      </c>
      <c r="O6" s="17"/>
      <c r="P6" s="17">
        <v>56.02</v>
      </c>
      <c r="Q6" s="17">
        <v>2.5499999999999998</v>
      </c>
      <c r="R6" s="18">
        <v>0.1093069306930694</v>
      </c>
      <c r="S6" s="39">
        <v>17204.392696518174</v>
      </c>
      <c r="T6" s="16">
        <v>124865.09048761698</v>
      </c>
      <c r="U6" s="19">
        <v>0.11604142908814363</v>
      </c>
      <c r="V6" s="18"/>
    </row>
    <row r="7" spans="1:22" s="20" customFormat="1" ht="26.25" customHeight="1">
      <c r="A7" s="46" t="s">
        <v>33</v>
      </c>
      <c r="B7" s="12" t="s">
        <v>34</v>
      </c>
      <c r="C7" s="12" t="s">
        <v>31</v>
      </c>
      <c r="D7" s="13">
        <v>42479</v>
      </c>
      <c r="E7" s="13">
        <v>42556</v>
      </c>
      <c r="F7" s="14">
        <v>2</v>
      </c>
      <c r="G7" s="12" t="s">
        <v>40</v>
      </c>
      <c r="H7" s="14" t="s">
        <v>29</v>
      </c>
      <c r="I7" s="14" t="s">
        <v>26</v>
      </c>
      <c r="J7" s="14" t="s">
        <v>5</v>
      </c>
      <c r="K7" s="15">
        <v>18821.800313129163</v>
      </c>
      <c r="L7" s="16">
        <v>2.86</v>
      </c>
      <c r="M7" s="16">
        <v>53830.348895549403</v>
      </c>
      <c r="N7" s="44">
        <v>0.05</v>
      </c>
      <c r="O7" s="17"/>
      <c r="P7" s="17">
        <v>2.5</v>
      </c>
      <c r="Q7" s="17"/>
      <c r="R7" s="18">
        <v>-0.12587412587412583</v>
      </c>
      <c r="S7" s="39">
        <v>-6775.8481127264959</v>
      </c>
      <c r="T7" s="16">
        <v>47054.500782822906</v>
      </c>
      <c r="U7" s="19">
        <v>4.3729368188856955E-2</v>
      </c>
      <c r="V7" s="18"/>
    </row>
    <row r="8" spans="1:22" s="20" customFormat="1" ht="26.25" customHeight="1">
      <c r="A8" s="46" t="s">
        <v>33</v>
      </c>
      <c r="B8" s="12" t="s">
        <v>34</v>
      </c>
      <c r="C8" s="12" t="s">
        <v>31</v>
      </c>
      <c r="D8" s="13">
        <v>42479</v>
      </c>
      <c r="E8" s="13">
        <v>42556</v>
      </c>
      <c r="F8" s="14">
        <v>2</v>
      </c>
      <c r="G8" s="12" t="s">
        <v>41</v>
      </c>
      <c r="H8" s="14" t="s">
        <v>29</v>
      </c>
      <c r="I8" s="14" t="s">
        <v>26</v>
      </c>
      <c r="J8" s="14" t="s">
        <v>5</v>
      </c>
      <c r="K8" s="15">
        <v>23004.422604935644</v>
      </c>
      <c r="L8" s="16">
        <v>2.34</v>
      </c>
      <c r="M8" s="16">
        <v>53830.348895549403</v>
      </c>
      <c r="N8" s="44">
        <v>0.05</v>
      </c>
      <c r="O8" s="17"/>
      <c r="P8" s="17">
        <v>2</v>
      </c>
      <c r="Q8" s="17"/>
      <c r="R8" s="18">
        <v>-0.14529914529914523</v>
      </c>
      <c r="S8" s="39">
        <v>-7821.5036856781153</v>
      </c>
      <c r="T8" s="16">
        <v>46008.845209871288</v>
      </c>
      <c r="U8" s="19">
        <v>4.2757604451326807E-2</v>
      </c>
      <c r="V8" s="18"/>
    </row>
    <row r="9" spans="1:22" s="20" customFormat="1" ht="26.25" customHeight="1">
      <c r="A9" s="46" t="s">
        <v>33</v>
      </c>
      <c r="B9" s="12" t="s">
        <v>34</v>
      </c>
      <c r="C9" s="12" t="s">
        <v>32</v>
      </c>
      <c r="D9" s="13">
        <v>42479</v>
      </c>
      <c r="E9" s="13">
        <v>42556</v>
      </c>
      <c r="F9" s="14">
        <v>2</v>
      </c>
      <c r="G9" s="12" t="s">
        <v>42</v>
      </c>
      <c r="H9" s="14" t="s">
        <v>29</v>
      </c>
      <c r="I9" s="14" t="s">
        <v>26</v>
      </c>
      <c r="J9" s="14" t="s">
        <v>5</v>
      </c>
      <c r="K9" s="15">
        <v>9510.6623490369966</v>
      </c>
      <c r="L9" s="16">
        <v>11.32</v>
      </c>
      <c r="M9" s="16">
        <v>107660.69779109881</v>
      </c>
      <c r="N9" s="44">
        <v>0.1</v>
      </c>
      <c r="O9" s="17"/>
      <c r="P9" s="17">
        <v>8.5399999999999991</v>
      </c>
      <c r="Q9" s="17">
        <v>0.69</v>
      </c>
      <c r="R9" s="18">
        <v>-0.24558303886925803</v>
      </c>
      <c r="S9" s="39">
        <v>-19877.284309487335</v>
      </c>
      <c r="T9" s="16">
        <v>87783.413481611467</v>
      </c>
      <c r="U9" s="19">
        <v>8.1580149510657812E-2</v>
      </c>
      <c r="V9" s="18"/>
    </row>
    <row r="10" spans="1:22" s="20" customFormat="1" ht="26.25" customHeight="1">
      <c r="A10" s="46" t="s">
        <v>33</v>
      </c>
      <c r="B10" s="12" t="s">
        <v>34</v>
      </c>
      <c r="C10" s="12" t="s">
        <v>48</v>
      </c>
      <c r="D10" s="13">
        <v>42479</v>
      </c>
      <c r="E10" s="13">
        <v>42556</v>
      </c>
      <c r="F10" s="14">
        <v>2</v>
      </c>
      <c r="G10" s="12" t="s">
        <v>43</v>
      </c>
      <c r="H10" s="14" t="s">
        <v>29</v>
      </c>
      <c r="I10" s="14" t="s">
        <v>26</v>
      </c>
      <c r="J10" s="14" t="s">
        <v>5</v>
      </c>
      <c r="K10" s="15">
        <v>2144.6354141653146</v>
      </c>
      <c r="L10" s="16">
        <v>25.1</v>
      </c>
      <c r="M10" s="16">
        <v>53830.348895549403</v>
      </c>
      <c r="N10" s="44">
        <v>0.05</v>
      </c>
      <c r="O10" s="17"/>
      <c r="P10" s="17">
        <v>22.31</v>
      </c>
      <c r="Q10" s="17">
        <v>1</v>
      </c>
      <c r="R10" s="18">
        <v>-0.11115537848605583</v>
      </c>
      <c r="S10" s="39">
        <v>-3838.8973913559189</v>
      </c>
      <c r="T10" s="16">
        <v>49991.451504193486</v>
      </c>
      <c r="U10" s="19">
        <v>4.6458777646203202E-2</v>
      </c>
      <c r="V10" s="18"/>
    </row>
    <row r="11" spans="1:22" s="20" customFormat="1" ht="26.25" customHeight="1">
      <c r="A11" s="46" t="s">
        <v>33</v>
      </c>
      <c r="B11" s="12" t="s">
        <v>34</v>
      </c>
      <c r="C11" s="12" t="s">
        <v>32</v>
      </c>
      <c r="D11" s="13">
        <v>42479</v>
      </c>
      <c r="E11" s="13">
        <v>42556</v>
      </c>
      <c r="F11" s="14">
        <v>2</v>
      </c>
      <c r="G11" s="12" t="s">
        <v>44</v>
      </c>
      <c r="H11" s="14" t="s">
        <v>29</v>
      </c>
      <c r="I11" s="14" t="s">
        <v>26</v>
      </c>
      <c r="J11" s="14" t="s">
        <v>5</v>
      </c>
      <c r="K11" s="15">
        <v>2684.8054311994715</v>
      </c>
      <c r="L11" s="16">
        <v>40.1</v>
      </c>
      <c r="M11" s="16">
        <v>107660.69779109881</v>
      </c>
      <c r="N11" s="44">
        <v>0.1</v>
      </c>
      <c r="O11" s="17"/>
      <c r="P11" s="17">
        <v>43.74</v>
      </c>
      <c r="Q11" s="45"/>
      <c r="R11" s="18">
        <v>9.0773067331670898E-2</v>
      </c>
      <c r="S11" s="39">
        <v>9772.6917695660777</v>
      </c>
      <c r="T11" s="16">
        <v>117433.38956066489</v>
      </c>
      <c r="U11" s="19">
        <v>0.10913489346035961</v>
      </c>
      <c r="V11" s="18"/>
    </row>
    <row r="12" spans="1:22" s="20" customFormat="1" ht="26.25" customHeight="1">
      <c r="A12" s="46" t="s">
        <v>33</v>
      </c>
      <c r="B12" s="12" t="s">
        <v>34</v>
      </c>
      <c r="C12" s="12" t="s">
        <v>48</v>
      </c>
      <c r="D12" s="13">
        <v>42479</v>
      </c>
      <c r="E12" s="13">
        <v>42556</v>
      </c>
      <c r="F12" s="14">
        <v>2</v>
      </c>
      <c r="G12" s="12" t="s">
        <v>45</v>
      </c>
      <c r="H12" s="14" t="s">
        <v>26</v>
      </c>
      <c r="I12" s="14" t="s">
        <v>26</v>
      </c>
      <c r="J12" s="14" t="s">
        <v>5</v>
      </c>
      <c r="K12" s="15">
        <v>7592.4328484554871</v>
      </c>
      <c r="L12" s="16">
        <v>7.09</v>
      </c>
      <c r="M12" s="16">
        <v>53830.348895549403</v>
      </c>
      <c r="N12" s="44">
        <v>0.05</v>
      </c>
      <c r="O12" s="17"/>
      <c r="P12" s="17">
        <v>6.74</v>
      </c>
      <c r="Q12" s="17"/>
      <c r="R12" s="18">
        <v>-4.9365303244005565E-2</v>
      </c>
      <c r="S12" s="39">
        <v>-2657.351496959418</v>
      </c>
      <c r="T12" s="16">
        <v>51172.997398589985</v>
      </c>
      <c r="U12" s="19">
        <v>4.755682893967178E-2</v>
      </c>
      <c r="V12" s="18"/>
    </row>
    <row r="13" spans="1:22" s="20" customFormat="1" ht="26.25" customHeight="1">
      <c r="A13" s="46" t="s">
        <v>33</v>
      </c>
      <c r="B13" s="12" t="s">
        <v>34</v>
      </c>
      <c r="C13" s="12" t="s">
        <v>48</v>
      </c>
      <c r="D13" s="13">
        <v>42479</v>
      </c>
      <c r="E13" s="13">
        <v>42556</v>
      </c>
      <c r="F13" s="14">
        <v>2</v>
      </c>
      <c r="G13" s="12" t="s">
        <v>46</v>
      </c>
      <c r="H13" s="14" t="s">
        <v>29</v>
      </c>
      <c r="I13" s="14" t="s">
        <v>26</v>
      </c>
      <c r="J13" s="14" t="s">
        <v>5</v>
      </c>
      <c r="K13" s="15">
        <v>4047.3946538007067</v>
      </c>
      <c r="L13" s="16">
        <v>13.3</v>
      </c>
      <c r="M13" s="16">
        <v>53830.348895549403</v>
      </c>
      <c r="N13" s="44">
        <v>0.05</v>
      </c>
      <c r="O13" s="17"/>
      <c r="P13" s="17">
        <v>10.3</v>
      </c>
      <c r="Q13" s="17"/>
      <c r="R13" s="18">
        <v>-0.22556390977443608</v>
      </c>
      <c r="S13" s="39">
        <v>-12142.183961402119</v>
      </c>
      <c r="T13" s="16">
        <v>41688.16493414728</v>
      </c>
      <c r="U13" s="19">
        <v>3.8742247461875136E-2</v>
      </c>
      <c r="V13" s="18"/>
    </row>
    <row r="14" spans="1:22" s="20" customFormat="1" ht="26.25" customHeight="1" thickBot="1">
      <c r="A14" s="46" t="s">
        <v>33</v>
      </c>
      <c r="B14" s="12" t="s">
        <v>34</v>
      </c>
      <c r="C14" s="12" t="s">
        <v>31</v>
      </c>
      <c r="D14" s="13">
        <v>42479</v>
      </c>
      <c r="E14" s="13">
        <v>42556</v>
      </c>
      <c r="F14" s="14">
        <v>2</v>
      </c>
      <c r="G14" s="12" t="s">
        <v>47</v>
      </c>
      <c r="H14" s="14" t="s">
        <v>50</v>
      </c>
      <c r="I14" s="14" t="s">
        <v>28</v>
      </c>
      <c r="J14" s="14" t="s">
        <v>5</v>
      </c>
      <c r="K14" s="15">
        <v>228.93379928785339</v>
      </c>
      <c r="L14" s="16">
        <v>470.27</v>
      </c>
      <c r="M14" s="16">
        <v>107660.69779109881</v>
      </c>
      <c r="N14" s="44">
        <v>0.1</v>
      </c>
      <c r="O14" s="17"/>
      <c r="P14" s="17">
        <v>549</v>
      </c>
      <c r="Q14" s="17"/>
      <c r="R14" s="18">
        <v>0.16741446403130111</v>
      </c>
      <c r="S14" s="39">
        <v>18023.958017932702</v>
      </c>
      <c r="T14" s="16">
        <v>125684.65580903151</v>
      </c>
      <c r="U14" s="19">
        <v>0.11680307936811085</v>
      </c>
      <c r="V14" s="18"/>
    </row>
    <row r="15" spans="1:22" s="20" customFormat="1" ht="12.75">
      <c r="A15" s="23" t="s">
        <v>33</v>
      </c>
      <c r="B15" s="22" t="s">
        <v>34</v>
      </c>
      <c r="C15" s="23" t="s">
        <v>6</v>
      </c>
      <c r="D15" s="43">
        <v>42479</v>
      </c>
      <c r="E15" s="43">
        <v>42556</v>
      </c>
      <c r="F15" s="22">
        <v>2</v>
      </c>
      <c r="G15" s="24" t="s">
        <v>7</v>
      </c>
      <c r="H15" s="25" t="s">
        <v>8</v>
      </c>
      <c r="I15" s="25" t="s">
        <v>6</v>
      </c>
      <c r="J15" s="26" t="s">
        <v>5</v>
      </c>
      <c r="K15" s="27"/>
      <c r="L15" s="27"/>
      <c r="M15" s="25">
        <v>1076606.977910988</v>
      </c>
      <c r="N15" s="26">
        <v>1</v>
      </c>
      <c r="O15" s="27"/>
      <c r="P15" s="26"/>
      <c r="Q15" s="26"/>
      <c r="R15" s="26">
        <v>-5.2766558308372168E-4</v>
      </c>
      <c r="S15" s="25">
        <v>-568.08844875140494</v>
      </c>
      <c r="T15" s="25">
        <v>1076038.8894622368</v>
      </c>
      <c r="U15" s="26">
        <v>1</v>
      </c>
      <c r="V15" s="26">
        <v>7.6038889462236803E-2</v>
      </c>
    </row>
    <row r="16" spans="1:22">
      <c r="A16" s="10"/>
      <c r="B16" s="1"/>
      <c r="C16" s="1"/>
      <c r="D16" s="2"/>
      <c r="E16" s="11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8"/>
      <c r="S16" s="7"/>
      <c r="T16" s="7"/>
      <c r="U16" s="9"/>
      <c r="V16" s="8"/>
    </row>
    <row r="17" spans="1:22">
      <c r="A17" s="1" t="s">
        <v>25</v>
      </c>
      <c r="B17" s="1"/>
      <c r="C17" s="1"/>
      <c r="D17" s="2"/>
      <c r="E17" s="2"/>
      <c r="F17" s="1"/>
      <c r="G17" s="1"/>
      <c r="H17" s="3"/>
      <c r="I17" s="3"/>
      <c r="J17" s="3"/>
      <c r="K17" s="4"/>
      <c r="L17" s="5"/>
      <c r="M17" s="40"/>
      <c r="N17" s="9"/>
      <c r="O17" s="6"/>
      <c r="P17" s="7"/>
      <c r="Q17" s="7"/>
      <c r="R17" s="7"/>
      <c r="S17" s="42"/>
      <c r="T17" s="7"/>
      <c r="U17" s="9"/>
      <c r="V17" s="8"/>
    </row>
    <row r="18" spans="1:22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7"/>
      <c r="S18" s="7"/>
      <c r="T18" s="7"/>
      <c r="U18" s="9"/>
      <c r="V18" s="8"/>
    </row>
    <row r="19" spans="1:22">
      <c r="A19" s="10"/>
      <c r="B19" s="1"/>
      <c r="C19" s="1"/>
      <c r="D19" s="2"/>
      <c r="E19" s="2"/>
      <c r="F19" s="1"/>
      <c r="G19" s="1"/>
      <c r="H19" s="3"/>
      <c r="I19" s="3"/>
      <c r="J19" s="3"/>
      <c r="K19" s="5"/>
      <c r="L19" s="5"/>
      <c r="M19" s="9"/>
      <c r="N19" s="6"/>
      <c r="O19" s="7"/>
      <c r="P19" s="7"/>
      <c r="Q19" s="8"/>
      <c r="R19" s="7"/>
      <c r="S19" s="7"/>
      <c r="T19" s="9"/>
      <c r="U19" s="8"/>
    </row>
    <row r="20" spans="1:22">
      <c r="A20" s="10"/>
      <c r="B20" s="1"/>
      <c r="C20" s="1"/>
      <c r="D20" s="2"/>
      <c r="E20" s="2"/>
      <c r="F20" s="1"/>
      <c r="G20" s="1"/>
      <c r="H20" s="3"/>
      <c r="I20" s="3"/>
      <c r="J20" s="3"/>
      <c r="K20" s="5"/>
      <c r="L20" s="5"/>
      <c r="M20" s="9"/>
      <c r="N20" s="6"/>
      <c r="O20" s="7"/>
      <c r="P20" s="7"/>
      <c r="Q20" s="8"/>
      <c r="R20" s="7"/>
      <c r="S20" s="7"/>
      <c r="T20" s="9"/>
      <c r="U20" s="8"/>
    </row>
    <row r="21" spans="1:22" ht="14.25">
      <c r="A21" s="10"/>
      <c r="B21" s="1"/>
      <c r="C21" s="1"/>
      <c r="D21" s="2"/>
      <c r="E21" s="2"/>
      <c r="F21" s="1"/>
      <c r="G21" s="1"/>
      <c r="H21" s="3"/>
      <c r="I21" s="3"/>
      <c r="J21" s="3"/>
      <c r="K21" s="4"/>
      <c r="L21" s="5"/>
      <c r="M21" s="5"/>
      <c r="N21" s="9"/>
      <c r="O21" s="6"/>
      <c r="P21" s="7"/>
      <c r="Q21"/>
      <c r="R21" s="8"/>
      <c r="S21" s="7"/>
      <c r="T21" s="6"/>
      <c r="U21" s="9"/>
      <c r="V21" s="8"/>
    </row>
    <row r="22" spans="1:22">
      <c r="A22" s="10"/>
      <c r="B22" s="1"/>
      <c r="C22" s="1"/>
      <c r="D22" s="2"/>
      <c r="E22" s="2"/>
      <c r="F22" s="1"/>
      <c r="G22" s="1"/>
      <c r="H22" s="3"/>
      <c r="I22" s="3"/>
      <c r="J22" s="3"/>
      <c r="K22" s="4"/>
      <c r="L22" s="5"/>
      <c r="M22" s="5"/>
      <c r="N22" s="9"/>
      <c r="O22" s="6"/>
      <c r="P22" s="7"/>
      <c r="Q22" s="7"/>
      <c r="R22" s="8"/>
      <c r="S22" s="7"/>
      <c r="T22" s="6"/>
      <c r="U22" s="9"/>
      <c r="V22" s="8"/>
    </row>
    <row r="23" spans="1:22">
      <c r="A23" s="10"/>
      <c r="B23" s="1"/>
      <c r="C23" s="1"/>
      <c r="D23" s="2"/>
      <c r="E23" s="2"/>
      <c r="F23" s="1"/>
      <c r="G23" s="7"/>
      <c r="H23" s="3"/>
      <c r="I23" s="3"/>
      <c r="J23" s="3"/>
      <c r="K23" s="4"/>
      <c r="L23" s="5"/>
      <c r="M23" s="41"/>
      <c r="N23" s="9"/>
      <c r="O23" s="6"/>
      <c r="P23" s="7"/>
      <c r="Q23" s="7"/>
      <c r="R23" s="8"/>
      <c r="S23" s="7"/>
      <c r="T23" s="6"/>
      <c r="U23" s="9"/>
      <c r="V23" s="8"/>
    </row>
    <row r="24" spans="1:22">
      <c r="A24" s="10"/>
      <c r="B24" s="1"/>
      <c r="C24" s="1"/>
      <c r="D24" s="2"/>
      <c r="E24" s="2"/>
      <c r="F24" s="1"/>
      <c r="G24" s="1"/>
      <c r="H24" s="3"/>
      <c r="I24" s="3"/>
      <c r="J24" s="3"/>
      <c r="K24" s="4"/>
      <c r="L24" s="5"/>
      <c r="M24" s="5"/>
      <c r="N24" s="9"/>
      <c r="O24" s="6"/>
      <c r="P24" s="7"/>
      <c r="Q24" s="7"/>
      <c r="R24" s="8"/>
      <c r="S24" s="7"/>
      <c r="T24" s="5"/>
      <c r="U24" s="9"/>
      <c r="V24" s="8"/>
    </row>
  </sheetData>
  <conditionalFormatting sqref="V16:V1048576 R16:S1048576 V1:V14 R1:S14">
    <cfRule type="cellIs" dxfId="4" priority="28" operator="lessThan">
      <formula>0</formula>
    </cfRule>
  </conditionalFormatting>
  <conditionalFormatting sqref="S2:S14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14 V2:V14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Paweł Bystrek</cp:lastModifiedBy>
  <dcterms:created xsi:type="dcterms:W3CDTF">2015-01-13T10:05:13Z</dcterms:created>
  <dcterms:modified xsi:type="dcterms:W3CDTF">2016-07-06T10:32:55Z</dcterms:modified>
</cp:coreProperties>
</file>