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NALIZY\DANE\_MILION W PORTFELU\szablony\wyceny\Sezą 1\"/>
    </mc:Choice>
  </mc:AlternateContent>
  <bookViews>
    <workbookView xWindow="735" yWindow="540" windowWidth="21285" windowHeight="11310"/>
  </bookViews>
  <sheets>
    <sheet name="portfel uczestnika" sheetId="1" r:id="rId1"/>
  </sheets>
  <calcPr calcId="162913"/>
</workbook>
</file>

<file path=xl/calcChain.xml><?xml version="1.0" encoding="utf-8"?>
<calcChain xmlns="http://schemas.openxmlformats.org/spreadsheetml/2006/main">
  <c r="P4" i="1" l="1"/>
  <c r="P3" i="1"/>
  <c r="P2" i="1"/>
</calcChain>
</file>

<file path=xl/comments1.xml><?xml version="1.0" encoding="utf-8"?>
<comments xmlns="http://schemas.openxmlformats.org/spreadsheetml/2006/main">
  <authors>
    <author>Paweł Bystrek</author>
  </authors>
  <commentList>
    <comment ref="Q5" authorId="0" shapeId="0">
      <text>
        <r>
          <rPr>
            <sz val="9"/>
            <color indexed="81"/>
            <rFont val="Tahoma"/>
            <family val="2"/>
            <charset val="238"/>
          </rPr>
          <t>14 czerwca</t>
        </r>
      </text>
    </comment>
    <comment ref="Q6" authorId="0" shapeId="0">
      <text>
        <r>
          <rPr>
            <sz val="9"/>
            <color indexed="81"/>
            <rFont val="Tahoma"/>
            <family val="2"/>
            <charset val="238"/>
          </rPr>
          <t>19 maja</t>
        </r>
      </text>
    </comment>
    <comment ref="Q9" authorId="0" shapeId="0">
      <text>
        <r>
          <rPr>
            <sz val="9"/>
            <color indexed="81"/>
            <rFont val="Tahoma"/>
            <family val="2"/>
            <charset val="238"/>
          </rPr>
          <t>24 czerwca</t>
        </r>
      </text>
    </comment>
    <comment ref="Q10" authorId="0" shapeId="0">
      <text>
        <r>
          <rPr>
            <sz val="9"/>
            <color indexed="81"/>
            <rFont val="Tahoma"/>
            <family val="2"/>
            <charset val="238"/>
          </rPr>
          <t>29 czerwca</t>
        </r>
      </text>
    </comment>
  </commentList>
</comments>
</file>

<file path=xl/sharedStrings.xml><?xml version="1.0" encoding="utf-8"?>
<sst xmlns="http://schemas.openxmlformats.org/spreadsheetml/2006/main" count="121" uniqueCount="51">
  <si>
    <t>nazwisko</t>
  </si>
  <si>
    <t>klasa aktywów</t>
  </si>
  <si>
    <t>pakiet</t>
  </si>
  <si>
    <t>mnożnik</t>
  </si>
  <si>
    <t>Z/S w edycji</t>
  </si>
  <si>
    <t>PLN</t>
  </si>
  <si>
    <t>portfel</t>
  </si>
  <si>
    <t>TOTAL SCORE</t>
  </si>
  <si>
    <t>Portfel</t>
  </si>
  <si>
    <t>wartosc pakietu</t>
  </si>
  <si>
    <t>cena jednostkowa</t>
  </si>
  <si>
    <t>udział początkowy</t>
  </si>
  <si>
    <t>aktualna wartość jednostki</t>
  </si>
  <si>
    <t>imię</t>
  </si>
  <si>
    <t>status</t>
  </si>
  <si>
    <t>data poprzedniej wyceny</t>
  </si>
  <si>
    <t>data wyceny</t>
  </si>
  <si>
    <t>nazwa instrumentu</t>
  </si>
  <si>
    <t>rodzaj instrumenty</t>
  </si>
  <si>
    <t>waluta</t>
  </si>
  <si>
    <t>dywidenda</t>
  </si>
  <si>
    <t>zmiana kursu jednostki</t>
  </si>
  <si>
    <t>wartość pozycji końcowa</t>
  </si>
  <si>
    <t>udział końcowy</t>
  </si>
  <si>
    <t>stopa zwrotu od początku</t>
  </si>
  <si>
    <t>Źródło:</t>
  </si>
  <si>
    <t>akcje</t>
  </si>
  <si>
    <t>obligacje nieskarbowe</t>
  </si>
  <si>
    <t>surowce</t>
  </si>
  <si>
    <t>Akcje</t>
  </si>
  <si>
    <t>sezon</t>
  </si>
  <si>
    <t>bez zmian</t>
  </si>
  <si>
    <t>dokupił</t>
  </si>
  <si>
    <t>Sobiesław</t>
  </si>
  <si>
    <t>Kozłowski</t>
  </si>
  <si>
    <t>Obligacje Cyfrowego Polsatu (CPS0721)</t>
  </si>
  <si>
    <t>Obligacje Robyg (ROB0219)</t>
  </si>
  <si>
    <t>Obligacje PCC Rokita (PCR0419)</t>
  </si>
  <si>
    <t>Atal S.A.</t>
  </si>
  <si>
    <t>Alumetal S.A.</t>
  </si>
  <si>
    <t>Gino Rossi S.A.</t>
  </si>
  <si>
    <t>Zakłady Mięsne Henryk Kania S.A.</t>
  </si>
  <si>
    <t>Torpol S.A.</t>
  </si>
  <si>
    <t>Rainbow Tours S.A.</t>
  </si>
  <si>
    <t>LiveChat Software S.A.</t>
  </si>
  <si>
    <t>Marvipol S.A.</t>
  </si>
  <si>
    <t>Polnord S.A.</t>
  </si>
  <si>
    <t>RCGLDAOPEN (certyfikat inwestycyjny na złoto)</t>
  </si>
  <si>
    <t>nowy</t>
  </si>
  <si>
    <t>Obligacje nieskarbowe</t>
  </si>
  <si>
    <t>Certyfikat inwestycyjny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</si>
</sst>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_ ;[Red]\-#,##0\ "/>
    <numFmt numFmtId="167" formatCode="#,##0.00000"/>
    <numFmt numFmtId="168" formatCode="#,##0.00000_ ;[Red]\-#,##0.00000\ 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  <font>
      <sz val="9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7C0041"/>
      <name val="Calibri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7C00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21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 applyFill="0" applyProtection="0"/>
    <xf numFmtId="0" fontId="7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ill="0" applyBorder="0" applyAlignment="0" applyProtection="0"/>
    <xf numFmtId="0" fontId="2" fillId="0" borderId="0"/>
    <xf numFmtId="9" fontId="7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47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Border="1"/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10" fontId="3" fillId="0" borderId="0" xfId="6019" applyNumberFormat="1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 wrapText="1"/>
    </xf>
    <xf numFmtId="10" fontId="5" fillId="0" borderId="1" xfId="6019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6021">
    <cellStyle name="_x000a_386grabber=S" xfId="1"/>
    <cellStyle name="Dziesiętny 10" xfId="2"/>
    <cellStyle name="Dziesiętny 11" xfId="3"/>
    <cellStyle name="Dziesiętny 11 2" xfId="4"/>
    <cellStyle name="Dziesiętny 11 2 2" xfId="5"/>
    <cellStyle name="Dziesiętny 11 3" xfId="6"/>
    <cellStyle name="Dziesiętny 12" xfId="7"/>
    <cellStyle name="Dziesiętny 13" xfId="8"/>
    <cellStyle name="Dziesiętny 13 2" xfId="9"/>
    <cellStyle name="Dziesiętny 13 3" xfId="10"/>
    <cellStyle name="Dziesiętny 2" xfId="11"/>
    <cellStyle name="Dziesiętny 3" xfId="12"/>
    <cellStyle name="Dziesiętny 4" xfId="13"/>
    <cellStyle name="Dziesiętny 5" xfId="14"/>
    <cellStyle name="Dziesiętny 6" xfId="15"/>
    <cellStyle name="Dziesiętny 7" xfId="16"/>
    <cellStyle name="Dziesiętny 8" xfId="17"/>
    <cellStyle name="Dziesiętny 9" xfId="18"/>
    <cellStyle name="Excel Built-in Normal" xfId="19"/>
    <cellStyle name="Normal_Sheet2" xfId="20"/>
    <cellStyle name="Normalny" xfId="0" builtinId="0"/>
    <cellStyle name="Normalny 10" xfId="21"/>
    <cellStyle name="Normalny 11" xfId="22"/>
    <cellStyle name="Normalny 11 2" xfId="23"/>
    <cellStyle name="Normalny 12" xfId="24"/>
    <cellStyle name="Normalny 12 2" xfId="25"/>
    <cellStyle name="Normalny 12 2 2" xfId="26"/>
    <cellStyle name="Normalny 12 2 2 2" xfId="27"/>
    <cellStyle name="Normalny 12 2 2 2 2" xfId="28"/>
    <cellStyle name="Normalny 12 2 2 2 2 2" xfId="29"/>
    <cellStyle name="Normalny 12 2 2 2 2 2 2" xfId="30"/>
    <cellStyle name="Normalny 12 2 2 2 2 2 2 2" xfId="31"/>
    <cellStyle name="Normalny 12 2 2 2 2 2 2 2 2" xfId="32"/>
    <cellStyle name="Normalny 12 2 2 2 2 2 2 3" xfId="33"/>
    <cellStyle name="Normalny 12 2 2 2 2 2 3" xfId="34"/>
    <cellStyle name="Normalny 12 2 2 2 2 2 3 2" xfId="35"/>
    <cellStyle name="Normalny 12 2 2 2 2 2 4" xfId="36"/>
    <cellStyle name="Normalny 12 2 2 2 2 3" xfId="37"/>
    <cellStyle name="Normalny 12 2 2 2 2 3 2" xfId="38"/>
    <cellStyle name="Normalny 12 2 2 2 2 3 2 2" xfId="39"/>
    <cellStyle name="Normalny 12 2 2 2 2 3 3" xfId="40"/>
    <cellStyle name="Normalny 12 2 2 2 2 4" xfId="41"/>
    <cellStyle name="Normalny 12 2 2 2 2 4 2" xfId="42"/>
    <cellStyle name="Normalny 12 2 2 2 2 5" xfId="43"/>
    <cellStyle name="Normalny 12 2 2 2 3" xfId="44"/>
    <cellStyle name="Normalny 12 2 2 2 3 2" xfId="45"/>
    <cellStyle name="Normalny 12 2 2 2 3 2 2" xfId="46"/>
    <cellStyle name="Normalny 12 2 2 2 3 2 2 2" xfId="47"/>
    <cellStyle name="Normalny 12 2 2 2 3 2 3" xfId="48"/>
    <cellStyle name="Normalny 12 2 2 2 3 3" xfId="49"/>
    <cellStyle name="Normalny 12 2 2 2 3 3 2" xfId="50"/>
    <cellStyle name="Normalny 12 2 2 2 3 4" xfId="51"/>
    <cellStyle name="Normalny 12 2 2 2 4" xfId="52"/>
    <cellStyle name="Normalny 12 2 2 2 4 2" xfId="53"/>
    <cellStyle name="Normalny 12 2 2 2 4 2 2" xfId="54"/>
    <cellStyle name="Normalny 12 2 2 2 4 3" xfId="55"/>
    <cellStyle name="Normalny 12 2 2 2 5" xfId="56"/>
    <cellStyle name="Normalny 12 2 2 2 5 2" xfId="57"/>
    <cellStyle name="Normalny 12 2 2 2 6" xfId="58"/>
    <cellStyle name="Normalny 12 2 2 3" xfId="59"/>
    <cellStyle name="Normalny 12 2 2 3 2" xfId="60"/>
    <cellStyle name="Normalny 12 2 2 3 2 2" xfId="61"/>
    <cellStyle name="Normalny 12 2 2 3 2 2 2" xfId="62"/>
    <cellStyle name="Normalny 12 2 2 3 2 2 2 2" xfId="63"/>
    <cellStyle name="Normalny 12 2 2 3 2 2 3" xfId="64"/>
    <cellStyle name="Normalny 12 2 2 3 2 3" xfId="65"/>
    <cellStyle name="Normalny 12 2 2 3 2 3 2" xfId="66"/>
    <cellStyle name="Normalny 12 2 2 3 2 4" xfId="67"/>
    <cellStyle name="Normalny 12 2 2 3 3" xfId="68"/>
    <cellStyle name="Normalny 12 2 2 3 3 2" xfId="69"/>
    <cellStyle name="Normalny 12 2 2 3 3 2 2" xfId="70"/>
    <cellStyle name="Normalny 12 2 2 3 3 3" xfId="71"/>
    <cellStyle name="Normalny 12 2 2 3 4" xfId="72"/>
    <cellStyle name="Normalny 12 2 2 3 4 2" xfId="73"/>
    <cellStyle name="Normalny 12 2 2 3 5" xfId="74"/>
    <cellStyle name="Normalny 12 2 2 4" xfId="75"/>
    <cellStyle name="Normalny 12 2 2 4 2" xfId="76"/>
    <cellStyle name="Normalny 12 2 2 4 2 2" xfId="77"/>
    <cellStyle name="Normalny 12 2 2 4 2 2 2" xfId="78"/>
    <cellStyle name="Normalny 12 2 2 4 2 3" xfId="79"/>
    <cellStyle name="Normalny 12 2 2 4 3" xfId="80"/>
    <cellStyle name="Normalny 12 2 2 4 3 2" xfId="81"/>
    <cellStyle name="Normalny 12 2 2 4 4" xfId="82"/>
    <cellStyle name="Normalny 12 2 2 5" xfId="83"/>
    <cellStyle name="Normalny 12 2 2 5 2" xfId="84"/>
    <cellStyle name="Normalny 12 2 2 5 2 2" xfId="85"/>
    <cellStyle name="Normalny 12 2 2 5 3" xfId="86"/>
    <cellStyle name="Normalny 12 2 2 6" xfId="87"/>
    <cellStyle name="Normalny 12 2 2 6 2" xfId="88"/>
    <cellStyle name="Normalny 12 2 2 7" xfId="89"/>
    <cellStyle name="Normalny 12 2 3" xfId="90"/>
    <cellStyle name="Normalny 12 2 3 2" xfId="91"/>
    <cellStyle name="Normalny 12 2 3 2 2" xfId="92"/>
    <cellStyle name="Normalny 12 2 3 2 2 2" xfId="93"/>
    <cellStyle name="Normalny 12 2 3 2 2 2 2" xfId="94"/>
    <cellStyle name="Normalny 12 2 3 2 2 2 2 2" xfId="95"/>
    <cellStyle name="Normalny 12 2 3 2 2 2 3" xfId="96"/>
    <cellStyle name="Normalny 12 2 3 2 2 3" xfId="97"/>
    <cellStyle name="Normalny 12 2 3 2 2 3 2" xfId="98"/>
    <cellStyle name="Normalny 12 2 3 2 2 4" xfId="99"/>
    <cellStyle name="Normalny 12 2 3 2 3" xfId="100"/>
    <cellStyle name="Normalny 12 2 3 2 3 2" xfId="101"/>
    <cellStyle name="Normalny 12 2 3 2 3 2 2" xfId="102"/>
    <cellStyle name="Normalny 12 2 3 2 3 3" xfId="103"/>
    <cellStyle name="Normalny 12 2 3 2 4" xfId="104"/>
    <cellStyle name="Normalny 12 2 3 2 4 2" xfId="105"/>
    <cellStyle name="Normalny 12 2 3 2 5" xfId="106"/>
    <cellStyle name="Normalny 12 2 3 3" xfId="107"/>
    <cellStyle name="Normalny 12 2 3 3 2" xfId="108"/>
    <cellStyle name="Normalny 12 2 3 3 2 2" xfId="109"/>
    <cellStyle name="Normalny 12 2 3 3 2 2 2" xfId="110"/>
    <cellStyle name="Normalny 12 2 3 3 2 3" xfId="111"/>
    <cellStyle name="Normalny 12 2 3 3 3" xfId="112"/>
    <cellStyle name="Normalny 12 2 3 3 3 2" xfId="113"/>
    <cellStyle name="Normalny 12 2 3 3 4" xfId="114"/>
    <cellStyle name="Normalny 12 2 3 4" xfId="115"/>
    <cellStyle name="Normalny 12 2 3 4 2" xfId="116"/>
    <cellStyle name="Normalny 12 2 3 4 2 2" xfId="117"/>
    <cellStyle name="Normalny 12 2 3 4 3" xfId="118"/>
    <cellStyle name="Normalny 12 2 3 5" xfId="119"/>
    <cellStyle name="Normalny 12 2 3 5 2" xfId="120"/>
    <cellStyle name="Normalny 12 2 3 6" xfId="121"/>
    <cellStyle name="Normalny 12 2 4" xfId="122"/>
    <cellStyle name="Normalny 12 2 4 2" xfId="123"/>
    <cellStyle name="Normalny 12 2 4 2 2" xfId="124"/>
    <cellStyle name="Normalny 12 2 4 2 2 2" xfId="125"/>
    <cellStyle name="Normalny 12 2 4 2 2 2 2" xfId="126"/>
    <cellStyle name="Normalny 12 2 4 2 2 3" xfId="127"/>
    <cellStyle name="Normalny 12 2 4 2 3" xfId="128"/>
    <cellStyle name="Normalny 12 2 4 2 3 2" xfId="129"/>
    <cellStyle name="Normalny 12 2 4 2 4" xfId="130"/>
    <cellStyle name="Normalny 12 2 4 3" xfId="131"/>
    <cellStyle name="Normalny 12 2 4 3 2" xfId="132"/>
    <cellStyle name="Normalny 12 2 4 3 2 2" xfId="133"/>
    <cellStyle name="Normalny 12 2 4 3 3" xfId="134"/>
    <cellStyle name="Normalny 12 2 4 4" xfId="135"/>
    <cellStyle name="Normalny 12 2 4 4 2" xfId="136"/>
    <cellStyle name="Normalny 12 2 4 5" xfId="137"/>
    <cellStyle name="Normalny 12 2 5" xfId="138"/>
    <cellStyle name="Normalny 12 2 5 2" xfId="139"/>
    <cellStyle name="Normalny 12 2 5 2 2" xfId="140"/>
    <cellStyle name="Normalny 12 2 5 2 2 2" xfId="141"/>
    <cellStyle name="Normalny 12 2 5 2 3" xfId="142"/>
    <cellStyle name="Normalny 12 2 5 3" xfId="143"/>
    <cellStyle name="Normalny 12 2 5 3 2" xfId="144"/>
    <cellStyle name="Normalny 12 2 5 4" xfId="145"/>
    <cellStyle name="Normalny 12 2 6" xfId="146"/>
    <cellStyle name="Normalny 12 2 6 2" xfId="147"/>
    <cellStyle name="Normalny 12 2 6 2 2" xfId="148"/>
    <cellStyle name="Normalny 12 2 6 3" xfId="149"/>
    <cellStyle name="Normalny 12 2 7" xfId="150"/>
    <cellStyle name="Normalny 12 2 7 2" xfId="151"/>
    <cellStyle name="Normalny 12 2 8" xfId="152"/>
    <cellStyle name="Normalny 12 3" xfId="153"/>
    <cellStyle name="Normalny 12 3 2" xfId="154"/>
    <cellStyle name="Normalny 12 3 2 2" xfId="155"/>
    <cellStyle name="Normalny 12 3 2 2 2" xfId="156"/>
    <cellStyle name="Normalny 12 3 2 2 2 2" xfId="157"/>
    <cellStyle name="Normalny 12 3 2 2 2 2 2" xfId="158"/>
    <cellStyle name="Normalny 12 3 2 2 2 2 2 2" xfId="159"/>
    <cellStyle name="Normalny 12 3 2 2 2 2 3" xfId="160"/>
    <cellStyle name="Normalny 12 3 2 2 2 3" xfId="161"/>
    <cellStyle name="Normalny 12 3 2 2 2 3 2" xfId="162"/>
    <cellStyle name="Normalny 12 3 2 2 2 4" xfId="163"/>
    <cellStyle name="Normalny 12 3 2 2 3" xfId="164"/>
    <cellStyle name="Normalny 12 3 2 2 3 2" xfId="165"/>
    <cellStyle name="Normalny 12 3 2 2 3 2 2" xfId="166"/>
    <cellStyle name="Normalny 12 3 2 2 3 3" xfId="167"/>
    <cellStyle name="Normalny 12 3 2 2 4" xfId="168"/>
    <cellStyle name="Normalny 12 3 2 2 4 2" xfId="169"/>
    <cellStyle name="Normalny 12 3 2 2 5" xfId="170"/>
    <cellStyle name="Normalny 12 3 2 3" xfId="171"/>
    <cellStyle name="Normalny 12 3 2 3 2" xfId="172"/>
    <cellStyle name="Normalny 12 3 2 3 2 2" xfId="173"/>
    <cellStyle name="Normalny 12 3 2 3 2 2 2" xfId="174"/>
    <cellStyle name="Normalny 12 3 2 3 2 3" xfId="175"/>
    <cellStyle name="Normalny 12 3 2 3 3" xfId="176"/>
    <cellStyle name="Normalny 12 3 2 3 3 2" xfId="177"/>
    <cellStyle name="Normalny 12 3 2 3 4" xfId="178"/>
    <cellStyle name="Normalny 12 3 2 4" xfId="179"/>
    <cellStyle name="Normalny 12 3 2 4 2" xfId="180"/>
    <cellStyle name="Normalny 12 3 2 4 2 2" xfId="181"/>
    <cellStyle name="Normalny 12 3 2 4 3" xfId="182"/>
    <cellStyle name="Normalny 12 3 2 5" xfId="183"/>
    <cellStyle name="Normalny 12 3 2 5 2" xfId="184"/>
    <cellStyle name="Normalny 12 3 2 6" xfId="185"/>
    <cellStyle name="Normalny 12 3 3" xfId="186"/>
    <cellStyle name="Normalny 12 3 3 2" xfId="187"/>
    <cellStyle name="Normalny 12 3 3 2 2" xfId="188"/>
    <cellStyle name="Normalny 12 3 3 2 2 2" xfId="189"/>
    <cellStyle name="Normalny 12 3 3 2 2 2 2" xfId="190"/>
    <cellStyle name="Normalny 12 3 3 2 2 3" xfId="191"/>
    <cellStyle name="Normalny 12 3 3 2 3" xfId="192"/>
    <cellStyle name="Normalny 12 3 3 2 3 2" xfId="193"/>
    <cellStyle name="Normalny 12 3 3 2 4" xfId="194"/>
    <cellStyle name="Normalny 12 3 3 3" xfId="195"/>
    <cellStyle name="Normalny 12 3 3 3 2" xfId="196"/>
    <cellStyle name="Normalny 12 3 3 3 2 2" xfId="197"/>
    <cellStyle name="Normalny 12 3 3 3 3" xfId="198"/>
    <cellStyle name="Normalny 12 3 3 4" xfId="199"/>
    <cellStyle name="Normalny 12 3 3 4 2" xfId="200"/>
    <cellStyle name="Normalny 12 3 3 5" xfId="201"/>
    <cellStyle name="Normalny 12 3 4" xfId="202"/>
    <cellStyle name="Normalny 12 3 4 2" xfId="203"/>
    <cellStyle name="Normalny 12 3 4 2 2" xfId="204"/>
    <cellStyle name="Normalny 12 3 4 2 2 2" xfId="205"/>
    <cellStyle name="Normalny 12 3 4 2 3" xfId="206"/>
    <cellStyle name="Normalny 12 3 4 3" xfId="207"/>
    <cellStyle name="Normalny 12 3 4 3 2" xfId="208"/>
    <cellStyle name="Normalny 12 3 4 4" xfId="209"/>
    <cellStyle name="Normalny 12 3 5" xfId="210"/>
    <cellStyle name="Normalny 12 3 5 2" xfId="211"/>
    <cellStyle name="Normalny 12 3 5 2 2" xfId="212"/>
    <cellStyle name="Normalny 12 3 5 3" xfId="213"/>
    <cellStyle name="Normalny 12 3 6" xfId="214"/>
    <cellStyle name="Normalny 12 3 6 2" xfId="215"/>
    <cellStyle name="Normalny 12 3 7" xfId="216"/>
    <cellStyle name="Normalny 12 4" xfId="217"/>
    <cellStyle name="Normalny 12 4 2" xfId="218"/>
    <cellStyle name="Normalny 12 4 2 2" xfId="219"/>
    <cellStyle name="Normalny 12 4 2 2 2" xfId="220"/>
    <cellStyle name="Normalny 12 4 2 2 2 2" xfId="221"/>
    <cellStyle name="Normalny 12 4 2 2 2 2 2" xfId="222"/>
    <cellStyle name="Normalny 12 4 2 2 2 3" xfId="223"/>
    <cellStyle name="Normalny 12 4 2 2 3" xfId="224"/>
    <cellStyle name="Normalny 12 4 2 2 3 2" xfId="225"/>
    <cellStyle name="Normalny 12 4 2 2 4" xfId="226"/>
    <cellStyle name="Normalny 12 4 2 3" xfId="227"/>
    <cellStyle name="Normalny 12 4 2 3 2" xfId="228"/>
    <cellStyle name="Normalny 12 4 2 3 2 2" xfId="229"/>
    <cellStyle name="Normalny 12 4 2 3 3" xfId="230"/>
    <cellStyle name="Normalny 12 4 2 4" xfId="231"/>
    <cellStyle name="Normalny 12 4 2 4 2" xfId="232"/>
    <cellStyle name="Normalny 12 4 2 5" xfId="233"/>
    <cellStyle name="Normalny 12 4 3" xfId="234"/>
    <cellStyle name="Normalny 12 4 3 2" xfId="235"/>
    <cellStyle name="Normalny 12 4 3 2 2" xfId="236"/>
    <cellStyle name="Normalny 12 4 3 2 2 2" xfId="237"/>
    <cellStyle name="Normalny 12 4 3 2 3" xfId="238"/>
    <cellStyle name="Normalny 12 4 3 3" xfId="239"/>
    <cellStyle name="Normalny 12 4 3 3 2" xfId="240"/>
    <cellStyle name="Normalny 12 4 3 4" xfId="241"/>
    <cellStyle name="Normalny 12 4 4" xfId="242"/>
    <cellStyle name="Normalny 12 4 4 2" xfId="243"/>
    <cellStyle name="Normalny 12 4 4 2 2" xfId="244"/>
    <cellStyle name="Normalny 12 4 4 3" xfId="245"/>
    <cellStyle name="Normalny 12 4 5" xfId="246"/>
    <cellStyle name="Normalny 12 4 5 2" xfId="247"/>
    <cellStyle name="Normalny 12 4 6" xfId="248"/>
    <cellStyle name="Normalny 12 5" xfId="249"/>
    <cellStyle name="Normalny 12 5 2" xfId="250"/>
    <cellStyle name="Normalny 12 5 2 2" xfId="251"/>
    <cellStyle name="Normalny 12 5 2 2 2" xfId="252"/>
    <cellStyle name="Normalny 12 5 2 2 2 2" xfId="253"/>
    <cellStyle name="Normalny 12 5 2 2 3" xfId="254"/>
    <cellStyle name="Normalny 12 5 2 3" xfId="255"/>
    <cellStyle name="Normalny 12 5 2 3 2" xfId="256"/>
    <cellStyle name="Normalny 12 5 2 4" xfId="257"/>
    <cellStyle name="Normalny 12 5 3" xfId="258"/>
    <cellStyle name="Normalny 12 5 3 2" xfId="259"/>
    <cellStyle name="Normalny 12 5 3 2 2" xfId="260"/>
    <cellStyle name="Normalny 12 5 3 3" xfId="261"/>
    <cellStyle name="Normalny 12 5 4" xfId="262"/>
    <cellStyle name="Normalny 12 5 4 2" xfId="263"/>
    <cellStyle name="Normalny 12 5 5" xfId="264"/>
    <cellStyle name="Normalny 12 6" xfId="265"/>
    <cellStyle name="Normalny 12 6 2" xfId="266"/>
    <cellStyle name="Normalny 12 6 2 2" xfId="267"/>
    <cellStyle name="Normalny 12 6 2 2 2" xfId="268"/>
    <cellStyle name="Normalny 12 6 2 3" xfId="269"/>
    <cellStyle name="Normalny 12 6 3" xfId="270"/>
    <cellStyle name="Normalny 12 6 3 2" xfId="271"/>
    <cellStyle name="Normalny 12 6 4" xfId="272"/>
    <cellStyle name="Normalny 12 7" xfId="273"/>
    <cellStyle name="Normalny 12 7 2" xfId="274"/>
    <cellStyle name="Normalny 12 7 2 2" xfId="275"/>
    <cellStyle name="Normalny 12 7 3" xfId="276"/>
    <cellStyle name="Normalny 12 8" xfId="277"/>
    <cellStyle name="Normalny 12 8 2" xfId="278"/>
    <cellStyle name="Normalny 12 9" xfId="279"/>
    <cellStyle name="Normalny 13" xfId="280"/>
    <cellStyle name="Normalny 14" xfId="281"/>
    <cellStyle name="Normalny 14 2" xfId="282"/>
    <cellStyle name="Normalny 14 2 2" xfId="283"/>
    <cellStyle name="Normalny 14 2 2 2" xfId="284"/>
    <cellStyle name="Normalny 14 2 2 2 2" xfId="285"/>
    <cellStyle name="Normalny 14 2 2 2 2 2" xfId="286"/>
    <cellStyle name="Normalny 14 2 2 2 2 2 2" xfId="287"/>
    <cellStyle name="Normalny 14 2 2 2 2 2 2 2" xfId="288"/>
    <cellStyle name="Normalny 14 2 2 2 2 2 3" xfId="289"/>
    <cellStyle name="Normalny 14 2 2 2 2 3" xfId="290"/>
    <cellStyle name="Normalny 14 2 2 2 2 3 2" xfId="291"/>
    <cellStyle name="Normalny 14 2 2 2 2 4" xfId="292"/>
    <cellStyle name="Normalny 14 2 2 2 3" xfId="293"/>
    <cellStyle name="Normalny 14 2 2 2 3 2" xfId="294"/>
    <cellStyle name="Normalny 14 2 2 2 3 2 2" xfId="295"/>
    <cellStyle name="Normalny 14 2 2 2 3 3" xfId="296"/>
    <cellStyle name="Normalny 14 2 2 2 4" xfId="297"/>
    <cellStyle name="Normalny 14 2 2 2 4 2" xfId="298"/>
    <cellStyle name="Normalny 14 2 2 2 5" xfId="299"/>
    <cellStyle name="Normalny 14 2 2 3" xfId="300"/>
    <cellStyle name="Normalny 14 2 2 3 2" xfId="301"/>
    <cellStyle name="Normalny 14 2 2 3 2 2" xfId="302"/>
    <cellStyle name="Normalny 14 2 2 3 2 2 2" xfId="303"/>
    <cellStyle name="Normalny 14 2 2 3 2 3" xfId="304"/>
    <cellStyle name="Normalny 14 2 2 3 3" xfId="305"/>
    <cellStyle name="Normalny 14 2 2 3 3 2" xfId="306"/>
    <cellStyle name="Normalny 14 2 2 3 4" xfId="307"/>
    <cellStyle name="Normalny 14 2 2 4" xfId="308"/>
    <cellStyle name="Normalny 14 2 2 4 2" xfId="309"/>
    <cellStyle name="Normalny 14 2 2 4 2 2" xfId="310"/>
    <cellStyle name="Normalny 14 2 2 4 3" xfId="311"/>
    <cellStyle name="Normalny 14 2 2 5" xfId="312"/>
    <cellStyle name="Normalny 14 2 2 5 2" xfId="313"/>
    <cellStyle name="Normalny 14 2 2 6" xfId="314"/>
    <cellStyle name="Normalny 14 2 3" xfId="315"/>
    <cellStyle name="Normalny 14 2 3 2" xfId="316"/>
    <cellStyle name="Normalny 14 2 3 2 2" xfId="317"/>
    <cellStyle name="Normalny 14 2 3 2 2 2" xfId="318"/>
    <cellStyle name="Normalny 14 2 3 2 2 2 2" xfId="319"/>
    <cellStyle name="Normalny 14 2 3 2 2 3" xfId="320"/>
    <cellStyle name="Normalny 14 2 3 2 3" xfId="321"/>
    <cellStyle name="Normalny 14 2 3 2 3 2" xfId="322"/>
    <cellStyle name="Normalny 14 2 3 2 4" xfId="323"/>
    <cellStyle name="Normalny 14 2 3 3" xfId="324"/>
    <cellStyle name="Normalny 14 2 3 3 2" xfId="325"/>
    <cellStyle name="Normalny 14 2 3 3 2 2" xfId="326"/>
    <cellStyle name="Normalny 14 2 3 3 3" xfId="327"/>
    <cellStyle name="Normalny 14 2 3 4" xfId="328"/>
    <cellStyle name="Normalny 14 2 3 4 2" xfId="329"/>
    <cellStyle name="Normalny 14 2 3 5" xfId="330"/>
    <cellStyle name="Normalny 14 2 4" xfId="331"/>
    <cellStyle name="Normalny 14 2 4 2" xfId="332"/>
    <cellStyle name="Normalny 14 2 4 2 2" xfId="333"/>
    <cellStyle name="Normalny 14 2 4 2 2 2" xfId="334"/>
    <cellStyle name="Normalny 14 2 4 2 3" xfId="335"/>
    <cellStyle name="Normalny 14 2 4 3" xfId="336"/>
    <cellStyle name="Normalny 14 2 4 3 2" xfId="337"/>
    <cellStyle name="Normalny 14 2 4 4" xfId="338"/>
    <cellStyle name="Normalny 14 2 5" xfId="339"/>
    <cellStyle name="Normalny 14 2 5 2" xfId="340"/>
    <cellStyle name="Normalny 14 2 5 2 2" xfId="341"/>
    <cellStyle name="Normalny 14 2 5 3" xfId="342"/>
    <cellStyle name="Normalny 14 2 6" xfId="343"/>
    <cellStyle name="Normalny 14 2 6 2" xfId="344"/>
    <cellStyle name="Normalny 14 2 7" xfId="345"/>
    <cellStyle name="Normalny 14 3" xfId="346"/>
    <cellStyle name="Normalny 14 3 2" xfId="347"/>
    <cellStyle name="Normalny 14 3 2 2" xfId="348"/>
    <cellStyle name="Normalny 14 3 2 2 2" xfId="349"/>
    <cellStyle name="Normalny 14 3 2 2 2 2" xfId="350"/>
    <cellStyle name="Normalny 14 3 2 2 2 2 2" xfId="351"/>
    <cellStyle name="Normalny 14 3 2 2 2 3" xfId="352"/>
    <cellStyle name="Normalny 14 3 2 2 3" xfId="353"/>
    <cellStyle name="Normalny 14 3 2 2 3 2" xfId="354"/>
    <cellStyle name="Normalny 14 3 2 2 4" xfId="355"/>
    <cellStyle name="Normalny 14 3 2 3" xfId="356"/>
    <cellStyle name="Normalny 14 3 2 3 2" xfId="357"/>
    <cellStyle name="Normalny 14 3 2 3 2 2" xfId="358"/>
    <cellStyle name="Normalny 14 3 2 3 3" xfId="359"/>
    <cellStyle name="Normalny 14 3 2 4" xfId="360"/>
    <cellStyle name="Normalny 14 3 2 4 2" xfId="361"/>
    <cellStyle name="Normalny 14 3 2 5" xfId="362"/>
    <cellStyle name="Normalny 14 3 3" xfId="363"/>
    <cellStyle name="Normalny 14 3 3 2" xfId="364"/>
    <cellStyle name="Normalny 14 3 3 2 2" xfId="365"/>
    <cellStyle name="Normalny 14 3 3 2 2 2" xfId="366"/>
    <cellStyle name="Normalny 14 3 3 2 3" xfId="367"/>
    <cellStyle name="Normalny 14 3 3 3" xfId="368"/>
    <cellStyle name="Normalny 14 3 3 3 2" xfId="369"/>
    <cellStyle name="Normalny 14 3 3 4" xfId="370"/>
    <cellStyle name="Normalny 14 3 4" xfId="371"/>
    <cellStyle name="Normalny 14 3 4 2" xfId="372"/>
    <cellStyle name="Normalny 14 3 4 2 2" xfId="373"/>
    <cellStyle name="Normalny 14 3 4 3" xfId="374"/>
    <cellStyle name="Normalny 14 3 5" xfId="375"/>
    <cellStyle name="Normalny 14 3 5 2" xfId="376"/>
    <cellStyle name="Normalny 14 3 6" xfId="377"/>
    <cellStyle name="Normalny 14 4" xfId="378"/>
    <cellStyle name="Normalny 14 4 2" xfId="379"/>
    <cellStyle name="Normalny 14 4 2 2" xfId="380"/>
    <cellStyle name="Normalny 14 4 2 2 2" xfId="381"/>
    <cellStyle name="Normalny 14 4 2 2 2 2" xfId="382"/>
    <cellStyle name="Normalny 14 4 2 2 3" xfId="383"/>
    <cellStyle name="Normalny 14 4 2 3" xfId="384"/>
    <cellStyle name="Normalny 14 4 2 3 2" xfId="385"/>
    <cellStyle name="Normalny 14 4 2 4" xfId="386"/>
    <cellStyle name="Normalny 14 4 3" xfId="387"/>
    <cellStyle name="Normalny 14 4 3 2" xfId="388"/>
    <cellStyle name="Normalny 14 4 3 2 2" xfId="389"/>
    <cellStyle name="Normalny 14 4 3 3" xfId="390"/>
    <cellStyle name="Normalny 14 4 4" xfId="391"/>
    <cellStyle name="Normalny 14 4 4 2" xfId="392"/>
    <cellStyle name="Normalny 14 4 5" xfId="393"/>
    <cellStyle name="Normalny 14 5" xfId="394"/>
    <cellStyle name="Normalny 14 5 2" xfId="395"/>
    <cellStyle name="Normalny 14 5 2 2" xfId="396"/>
    <cellStyle name="Normalny 14 5 2 2 2" xfId="397"/>
    <cellStyle name="Normalny 14 5 2 3" xfId="398"/>
    <cellStyle name="Normalny 14 5 3" xfId="399"/>
    <cellStyle name="Normalny 14 5 3 2" xfId="400"/>
    <cellStyle name="Normalny 14 5 4" xfId="401"/>
    <cellStyle name="Normalny 14 6" xfId="402"/>
    <cellStyle name="Normalny 14 6 2" xfId="403"/>
    <cellStyle name="Normalny 14 6 2 2" xfId="404"/>
    <cellStyle name="Normalny 14 6 3" xfId="405"/>
    <cellStyle name="Normalny 14 7" xfId="406"/>
    <cellStyle name="Normalny 14 7 2" xfId="407"/>
    <cellStyle name="Normalny 14 8" xfId="408"/>
    <cellStyle name="Normalny 15" xfId="409"/>
    <cellStyle name="Normalny 15 2" xfId="410"/>
    <cellStyle name="Normalny 15 3" xfId="411"/>
    <cellStyle name="Normalny 15 4" xfId="412"/>
    <cellStyle name="Normalny 16" xfId="413"/>
    <cellStyle name="Normalny 17" xfId="414"/>
    <cellStyle name="Normalny 17 2" xfId="415"/>
    <cellStyle name="Normalny 17 2 2" xfId="416"/>
    <cellStyle name="Normalny 17 2 2 2" xfId="417"/>
    <cellStyle name="Normalny 17 2 2 2 2" xfId="418"/>
    <cellStyle name="Normalny 17 2 2 2 2 2" xfId="419"/>
    <cellStyle name="Normalny 17 2 2 2 2 2 2" xfId="420"/>
    <cellStyle name="Normalny 17 2 2 2 2 3" xfId="421"/>
    <cellStyle name="Normalny 17 2 2 2 3" xfId="422"/>
    <cellStyle name="Normalny 17 2 2 2 3 2" xfId="423"/>
    <cellStyle name="Normalny 17 2 2 2 4" xfId="424"/>
    <cellStyle name="Normalny 17 2 2 3" xfId="425"/>
    <cellStyle name="Normalny 17 2 2 3 2" xfId="426"/>
    <cellStyle name="Normalny 17 2 2 3 2 2" xfId="427"/>
    <cellStyle name="Normalny 17 2 2 3 3" xfId="428"/>
    <cellStyle name="Normalny 17 2 2 4" xfId="429"/>
    <cellStyle name="Normalny 17 2 2 4 2" xfId="430"/>
    <cellStyle name="Normalny 17 2 2 5" xfId="431"/>
    <cellStyle name="Normalny 17 2 3" xfId="432"/>
    <cellStyle name="Normalny 17 2 3 2" xfId="433"/>
    <cellStyle name="Normalny 17 2 3 2 2" xfId="434"/>
    <cellStyle name="Normalny 17 2 3 2 2 2" xfId="435"/>
    <cellStyle name="Normalny 17 2 3 2 3" xfId="436"/>
    <cellStyle name="Normalny 17 2 3 3" xfId="437"/>
    <cellStyle name="Normalny 17 2 3 3 2" xfId="438"/>
    <cellStyle name="Normalny 17 2 3 4" xfId="439"/>
    <cellStyle name="Normalny 17 2 4" xfId="440"/>
    <cellStyle name="Normalny 17 2 4 2" xfId="441"/>
    <cellStyle name="Normalny 17 2 4 2 2" xfId="442"/>
    <cellStyle name="Normalny 17 2 4 3" xfId="443"/>
    <cellStyle name="Normalny 17 2 5" xfId="444"/>
    <cellStyle name="Normalny 17 2 5 2" xfId="445"/>
    <cellStyle name="Normalny 17 2 6" xfId="446"/>
    <cellStyle name="Normalny 17 3" xfId="447"/>
    <cellStyle name="Normalny 17 3 2" xfId="448"/>
    <cellStyle name="Normalny 17 3 2 2" xfId="449"/>
    <cellStyle name="Normalny 17 3 2 2 2" xfId="450"/>
    <cellStyle name="Normalny 17 3 2 2 2 2" xfId="451"/>
    <cellStyle name="Normalny 17 3 2 2 3" xfId="452"/>
    <cellStyle name="Normalny 17 3 2 3" xfId="453"/>
    <cellStyle name="Normalny 17 3 2 3 2" xfId="454"/>
    <cellStyle name="Normalny 17 3 2 4" xfId="455"/>
    <cellStyle name="Normalny 17 3 3" xfId="456"/>
    <cellStyle name="Normalny 17 3 3 2" xfId="457"/>
    <cellStyle name="Normalny 17 3 3 2 2" xfId="458"/>
    <cellStyle name="Normalny 17 3 3 3" xfId="459"/>
    <cellStyle name="Normalny 17 3 4" xfId="460"/>
    <cellStyle name="Normalny 17 3 4 2" xfId="461"/>
    <cellStyle name="Normalny 17 3 5" xfId="462"/>
    <cellStyle name="Normalny 17 4" xfId="463"/>
    <cellStyle name="Normalny 17 4 2" xfId="464"/>
    <cellStyle name="Normalny 17 4 2 2" xfId="465"/>
    <cellStyle name="Normalny 17 4 2 2 2" xfId="466"/>
    <cellStyle name="Normalny 17 4 2 3" xfId="467"/>
    <cellStyle name="Normalny 17 4 3" xfId="468"/>
    <cellStyle name="Normalny 17 4 3 2" xfId="469"/>
    <cellStyle name="Normalny 17 4 4" xfId="470"/>
    <cellStyle name="Normalny 17 5" xfId="471"/>
    <cellStyle name="Normalny 17 5 2" xfId="472"/>
    <cellStyle name="Normalny 17 5 2 2" xfId="473"/>
    <cellStyle name="Normalny 17 5 3" xfId="474"/>
    <cellStyle name="Normalny 17 6" xfId="475"/>
    <cellStyle name="Normalny 17 6 2" xfId="476"/>
    <cellStyle name="Normalny 17 7" xfId="477"/>
    <cellStyle name="Normalny 18" xfId="478"/>
    <cellStyle name="Normalny 19" xfId="479"/>
    <cellStyle name="Normalny 19 2" xfId="480"/>
    <cellStyle name="Normalny 19 2 2" xfId="481"/>
    <cellStyle name="Normalny 19 2 2 2" xfId="482"/>
    <cellStyle name="Normalny 19 2 2 2 2" xfId="483"/>
    <cellStyle name="Normalny 19 2 2 2 2 2" xfId="484"/>
    <cellStyle name="Normalny 19 2 2 2 3" xfId="485"/>
    <cellStyle name="Normalny 19 2 2 3" xfId="486"/>
    <cellStyle name="Normalny 19 2 2 3 2" xfId="487"/>
    <cellStyle name="Normalny 19 2 2 4" xfId="488"/>
    <cellStyle name="Normalny 19 2 3" xfId="489"/>
    <cellStyle name="Normalny 19 2 3 2" xfId="490"/>
    <cellStyle name="Normalny 19 2 3 2 2" xfId="491"/>
    <cellStyle name="Normalny 19 2 3 3" xfId="492"/>
    <cellStyle name="Normalny 19 2 4" xfId="493"/>
    <cellStyle name="Normalny 19 2 4 2" xfId="494"/>
    <cellStyle name="Normalny 19 2 5" xfId="495"/>
    <cellStyle name="Normalny 19 3" xfId="496"/>
    <cellStyle name="Normalny 19 3 2" xfId="497"/>
    <cellStyle name="Normalny 19 3 2 2" xfId="498"/>
    <cellStyle name="Normalny 19 3 2 2 2" xfId="499"/>
    <cellStyle name="Normalny 19 3 2 3" xfId="500"/>
    <cellStyle name="Normalny 19 3 3" xfId="501"/>
    <cellStyle name="Normalny 19 3 3 2" xfId="502"/>
    <cellStyle name="Normalny 19 3 4" xfId="503"/>
    <cellStyle name="Normalny 19 4" xfId="504"/>
    <cellStyle name="Normalny 19 4 2" xfId="505"/>
    <cellStyle name="Normalny 19 4 2 2" xfId="506"/>
    <cellStyle name="Normalny 19 4 3" xfId="507"/>
    <cellStyle name="Normalny 19 5" xfId="508"/>
    <cellStyle name="Normalny 19 5 2" xfId="509"/>
    <cellStyle name="Normalny 19 6" xfId="510"/>
    <cellStyle name="Normalny 2" xfId="511"/>
    <cellStyle name="Normalny 2 2" xfId="512"/>
    <cellStyle name="Normalny 2 2 2" xfId="513"/>
    <cellStyle name="Normalny 2 2 3" xfId="514"/>
    <cellStyle name="Normalny 2 2 3 2" xfId="515"/>
    <cellStyle name="Normalny 2 2 3 2 2" xfId="516"/>
    <cellStyle name="Normalny 2 2 3 2 2 2" xfId="517"/>
    <cellStyle name="Normalny 2 2 3 2 2 3" xfId="518"/>
    <cellStyle name="Normalny 2 2 3 2 2 4" xfId="519"/>
    <cellStyle name="Normalny 2 2 3 2 3" xfId="520"/>
    <cellStyle name="Normalny 2 2 3 2 4" xfId="521"/>
    <cellStyle name="Normalny 2 2 3 2 5" xfId="522"/>
    <cellStyle name="Normalny 2 2 3 3" xfId="523"/>
    <cellStyle name="Normalny 2 2 3 3 2" xfId="524"/>
    <cellStyle name="Normalny 2 2 3 3 3" xfId="525"/>
    <cellStyle name="Normalny 2 2 3 3 4" xfId="526"/>
    <cellStyle name="Normalny 2 2 3 4" xfId="527"/>
    <cellStyle name="Normalny 2 2 3 4 2" xfId="528"/>
    <cellStyle name="Normalny 2 2 3 4 3" xfId="529"/>
    <cellStyle name="Normalny 2 2 3 5" xfId="530"/>
    <cellStyle name="Normalny 2 2 3 6" xfId="531"/>
    <cellStyle name="Normalny 2 2 3 7" xfId="532"/>
    <cellStyle name="Normalny 2 2 4" xfId="533"/>
    <cellStyle name="Normalny 2 2 4 2" xfId="534"/>
    <cellStyle name="Normalny 2 2 4 2 2" xfId="535"/>
    <cellStyle name="Normalny 2 2 4 2 3" xfId="536"/>
    <cellStyle name="Normalny 2 2 4 2 4" xfId="537"/>
    <cellStyle name="Normalny 2 2 4 3" xfId="538"/>
    <cellStyle name="Normalny 2 2 4 3 2" xfId="539"/>
    <cellStyle name="Normalny 2 2 4 3 3" xfId="540"/>
    <cellStyle name="Normalny 2 2 4 4" xfId="541"/>
    <cellStyle name="Normalny 2 2 4 5" xfId="542"/>
    <cellStyle name="Normalny 2 2 4 6" xfId="543"/>
    <cellStyle name="Normalny 2 2 5" xfId="544"/>
    <cellStyle name="Normalny 2 2 5 2" xfId="545"/>
    <cellStyle name="Normalny 2 2 5 3" xfId="546"/>
    <cellStyle name="Normalny 2 2 5 4" xfId="547"/>
    <cellStyle name="Normalny 2 2 6" xfId="548"/>
    <cellStyle name="Normalny 2 2 6 2" xfId="549"/>
    <cellStyle name="Normalny 2 2 6 3" xfId="550"/>
    <cellStyle name="Normalny 2 2 7" xfId="551"/>
    <cellStyle name="Normalny 2 2 8" xfId="552"/>
    <cellStyle name="Normalny 2 2 9" xfId="553"/>
    <cellStyle name="Normalny 2 3" xfId="554"/>
    <cellStyle name="Normalny 2 3 2" xfId="555"/>
    <cellStyle name="Normalny 2 3 2 2" xfId="556"/>
    <cellStyle name="Normalny 2 3 2 2 2" xfId="557"/>
    <cellStyle name="Normalny 2 3 2 2 3" xfId="558"/>
    <cellStyle name="Normalny 2 3 2 2 4" xfId="559"/>
    <cellStyle name="Normalny 2 3 2 3" xfId="560"/>
    <cellStyle name="Normalny 2 3 2 3 2" xfId="561"/>
    <cellStyle name="Normalny 2 3 2 3 3" xfId="562"/>
    <cellStyle name="Normalny 2 3 2 4" xfId="563"/>
    <cellStyle name="Normalny 2 3 2 5" xfId="564"/>
    <cellStyle name="Normalny 2 3 2 6" xfId="565"/>
    <cellStyle name="Normalny 2 3 3" xfId="566"/>
    <cellStyle name="Normalny 2 3 3 2" xfId="567"/>
    <cellStyle name="Normalny 2 3 3 3" xfId="568"/>
    <cellStyle name="Normalny 2 3 3 4" xfId="569"/>
    <cellStyle name="Normalny 2 3 4" xfId="570"/>
    <cellStyle name="Normalny 2 3 4 2" xfId="571"/>
    <cellStyle name="Normalny 2 3 4 3" xfId="572"/>
    <cellStyle name="Normalny 2 3 5" xfId="573"/>
    <cellStyle name="Normalny 2 3 6" xfId="574"/>
    <cellStyle name="Normalny 2 3 7" xfId="575"/>
    <cellStyle name="Normalny 20" xfId="576"/>
    <cellStyle name="Normalny 21" xfId="577"/>
    <cellStyle name="Normalny 21 2" xfId="578"/>
    <cellStyle name="Normalny 21 2 2" xfId="579"/>
    <cellStyle name="Normalny 21 2 2 2" xfId="580"/>
    <cellStyle name="Normalny 21 2 2 2 2" xfId="581"/>
    <cellStyle name="Normalny 21 2 2 3" xfId="582"/>
    <cellStyle name="Normalny 21 2 3" xfId="583"/>
    <cellStyle name="Normalny 21 2 3 2" xfId="584"/>
    <cellStyle name="Normalny 21 2 4" xfId="585"/>
    <cellStyle name="Normalny 21 3" xfId="586"/>
    <cellStyle name="Normalny 21 3 2" xfId="587"/>
    <cellStyle name="Normalny 21 3 2 2" xfId="588"/>
    <cellStyle name="Normalny 21 3 3" xfId="589"/>
    <cellStyle name="Normalny 21 4" xfId="590"/>
    <cellStyle name="Normalny 21 4 2" xfId="591"/>
    <cellStyle name="Normalny 21 5" xfId="592"/>
    <cellStyle name="Normalny 22" xfId="593"/>
    <cellStyle name="Normalny 23" xfId="594"/>
    <cellStyle name="Normalny 23 2" xfId="595"/>
    <cellStyle name="Normalny 23 2 2" xfId="596"/>
    <cellStyle name="Normalny 23 2 2 2" xfId="597"/>
    <cellStyle name="Normalny 23 2 3" xfId="598"/>
    <cellStyle name="Normalny 23 3" xfId="599"/>
    <cellStyle name="Normalny 23 3 2" xfId="600"/>
    <cellStyle name="Normalny 23 4" xfId="601"/>
    <cellStyle name="Normalny 24" xfId="602"/>
    <cellStyle name="Normalny 25" xfId="603"/>
    <cellStyle name="Normalny 26" xfId="604"/>
    <cellStyle name="Normalny 26 2" xfId="605"/>
    <cellStyle name="Normalny 26 2 2" xfId="606"/>
    <cellStyle name="Normalny 26 3" xfId="607"/>
    <cellStyle name="Normalny 27" xfId="608"/>
    <cellStyle name="Normalny 27 2" xfId="609"/>
    <cellStyle name="Normalny 28" xfId="610"/>
    <cellStyle name="Normalny 29" xfId="611"/>
    <cellStyle name="Normalny 3" xfId="612"/>
    <cellStyle name="Normalny 30" xfId="613"/>
    <cellStyle name="Normalny 31" xfId="614"/>
    <cellStyle name="Normalny 31 2" xfId="615"/>
    <cellStyle name="Normalny 31 3" xfId="616"/>
    <cellStyle name="Normalny 32" xfId="617"/>
    <cellStyle name="Normalny 32 2" xfId="618"/>
    <cellStyle name="Normalny 33" xfId="619"/>
    <cellStyle name="Normalny 39" xfId="6020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" xfId="6019" builtinId="5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5"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color rgb="FFEA0000"/>
      </font>
    </dxf>
  </dxfs>
  <tableStyles count="0" defaultTableStyle="TableStyleMedium2" defaultPivotStyle="PivotStyleLight16"/>
  <colors>
    <mruColors>
      <color rgb="FFEA0000"/>
      <color rgb="FFD20000"/>
      <color rgb="FF7C0041"/>
      <color rgb="FFEB9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alizy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2</xdr:col>
      <xdr:colOff>623359</xdr:colOff>
      <xdr:row>18</xdr:row>
      <xdr:rowOff>17992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917" y="3386667"/>
          <a:ext cx="1438275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4"/>
  <sheetViews>
    <sheetView showGridLines="0" tabSelected="1" zoomScaleNormal="100" workbookViewId="0">
      <selection activeCell="G7" sqref="G7"/>
    </sheetView>
  </sheetViews>
  <sheetFormatPr defaultRowHeight="12"/>
  <cols>
    <col min="1" max="2" width="10.625" style="21" customWidth="1"/>
    <col min="3" max="3" width="13.875" style="21" bestFit="1" customWidth="1"/>
    <col min="4" max="4" width="9.75" style="21" bestFit="1" customWidth="1"/>
    <col min="5" max="5" width="9" style="21" bestFit="1" customWidth="1"/>
    <col min="6" max="6" width="5.375" style="21" bestFit="1" customWidth="1"/>
    <col min="7" max="7" width="40.5" style="21" bestFit="1" customWidth="1"/>
    <col min="8" max="8" width="15.375" style="21" bestFit="1" customWidth="1"/>
    <col min="9" max="9" width="11.375" style="21" bestFit="1" customWidth="1"/>
    <col min="10" max="10" width="5.625" style="21" bestFit="1" customWidth="1"/>
    <col min="11" max="11" width="10.625" style="21" customWidth="1"/>
    <col min="12" max="12" width="13.25" style="21" bestFit="1" customWidth="1"/>
    <col min="13" max="13" width="11.875" style="21" bestFit="1" customWidth="1"/>
    <col min="14" max="14" width="12" style="21" bestFit="1" customWidth="1"/>
    <col min="15" max="15" width="7.875" style="21" customWidth="1"/>
    <col min="16" max="16" width="9.125" style="21" customWidth="1"/>
    <col min="17" max="17" width="8.5" style="21" bestFit="1" customWidth="1"/>
    <col min="18" max="18" width="10.125" style="21" bestFit="1" customWidth="1"/>
    <col min="19" max="19" width="11.25" style="28" customWidth="1"/>
    <col min="20" max="20" width="11.5" style="21" bestFit="1" customWidth="1"/>
    <col min="21" max="21" width="7.125" style="21" bestFit="1" customWidth="1"/>
    <col min="22" max="22" width="7.875" style="21" bestFit="1" customWidth="1"/>
    <col min="23" max="16384" width="9" style="21"/>
  </cols>
  <sheetData>
    <row r="1" spans="1:22" s="38" customFormat="1" ht="33" customHeight="1">
      <c r="A1" s="29" t="s">
        <v>13</v>
      </c>
      <c r="B1" s="30" t="s">
        <v>0</v>
      </c>
      <c r="C1" s="31" t="s">
        <v>14</v>
      </c>
      <c r="D1" s="30" t="s">
        <v>15</v>
      </c>
      <c r="E1" s="30" t="s">
        <v>16</v>
      </c>
      <c r="F1" s="30" t="s">
        <v>30</v>
      </c>
      <c r="G1" s="30" t="s">
        <v>17</v>
      </c>
      <c r="H1" s="30" t="s">
        <v>18</v>
      </c>
      <c r="I1" s="30" t="s">
        <v>1</v>
      </c>
      <c r="J1" s="30" t="s">
        <v>19</v>
      </c>
      <c r="K1" s="32" t="s">
        <v>2</v>
      </c>
      <c r="L1" s="33" t="s">
        <v>10</v>
      </c>
      <c r="M1" s="33" t="s">
        <v>9</v>
      </c>
      <c r="N1" s="34" t="s">
        <v>11</v>
      </c>
      <c r="O1" s="30" t="s">
        <v>3</v>
      </c>
      <c r="P1" s="35" t="s">
        <v>12</v>
      </c>
      <c r="Q1" s="35" t="s">
        <v>20</v>
      </c>
      <c r="R1" s="36" t="s">
        <v>21</v>
      </c>
      <c r="S1" s="35" t="s">
        <v>4</v>
      </c>
      <c r="T1" s="35" t="s">
        <v>22</v>
      </c>
      <c r="U1" s="34" t="s">
        <v>23</v>
      </c>
      <c r="V1" s="37" t="s">
        <v>24</v>
      </c>
    </row>
    <row r="2" spans="1:22" s="20" customFormat="1" ht="26.25" customHeight="1">
      <c r="A2" s="46" t="s">
        <v>33</v>
      </c>
      <c r="B2" s="12" t="s">
        <v>34</v>
      </c>
      <c r="C2" s="12" t="s">
        <v>31</v>
      </c>
      <c r="D2" s="13">
        <v>42479</v>
      </c>
      <c r="E2" s="13">
        <v>42556</v>
      </c>
      <c r="F2" s="14">
        <v>2</v>
      </c>
      <c r="G2" s="12" t="s">
        <v>35</v>
      </c>
      <c r="H2" s="14" t="s">
        <v>49</v>
      </c>
      <c r="I2" s="14" t="s">
        <v>27</v>
      </c>
      <c r="J2" s="14" t="s">
        <v>5</v>
      </c>
      <c r="K2" s="15">
        <v>105.18876188675993</v>
      </c>
      <c r="L2" s="16">
        <v>1023.5000000000001</v>
      </c>
      <c r="M2" s="16">
        <v>107660.69779109881</v>
      </c>
      <c r="N2" s="44">
        <v>0.1</v>
      </c>
      <c r="O2" s="17"/>
      <c r="P2" s="17">
        <f>101.18%*1000+19.33</f>
        <v>1031.1300000000001</v>
      </c>
      <c r="Q2" s="17"/>
      <c r="R2" s="18">
        <v>7.4548119198827312E-3</v>
      </c>
      <c r="S2" s="39">
        <v>802.59025319597777</v>
      </c>
      <c r="T2" s="16">
        <v>108463.28804429478</v>
      </c>
      <c r="U2" s="19">
        <v>0.10079866918053547</v>
      </c>
      <c r="V2" s="18"/>
    </row>
    <row r="3" spans="1:22" s="20" customFormat="1" ht="26.25" customHeight="1">
      <c r="A3" s="46" t="s">
        <v>33</v>
      </c>
      <c r="B3" s="12" t="s">
        <v>34</v>
      </c>
      <c r="C3" s="12" t="s">
        <v>31</v>
      </c>
      <c r="D3" s="13">
        <v>42479</v>
      </c>
      <c r="E3" s="13">
        <v>42556</v>
      </c>
      <c r="F3" s="14">
        <v>2</v>
      </c>
      <c r="G3" s="12" t="s">
        <v>36</v>
      </c>
      <c r="H3" s="14" t="s">
        <v>49</v>
      </c>
      <c r="I3" s="14" t="s">
        <v>27</v>
      </c>
      <c r="J3" s="14" t="s">
        <v>5</v>
      </c>
      <c r="K3" s="15">
        <v>1052.0932062063794</v>
      </c>
      <c r="L3" s="16">
        <v>102.33000000000001</v>
      </c>
      <c r="M3" s="16">
        <v>107660.69779109881</v>
      </c>
      <c r="N3" s="44">
        <v>0.1</v>
      </c>
      <c r="O3" s="17"/>
      <c r="P3" s="17">
        <f>101.04%*100+1.87</f>
        <v>102.91</v>
      </c>
      <c r="Q3" s="17"/>
      <c r="R3" s="18">
        <v>5.6679370663537121E-3</v>
      </c>
      <c r="S3" s="39">
        <v>610.21405959968331</v>
      </c>
      <c r="T3" s="16">
        <v>108270.9118506985</v>
      </c>
      <c r="U3" s="19">
        <v>0.10061988735816804</v>
      </c>
      <c r="V3" s="18"/>
    </row>
    <row r="4" spans="1:22" s="20" customFormat="1" ht="26.25" customHeight="1">
      <c r="A4" s="46" t="s">
        <v>33</v>
      </c>
      <c r="B4" s="12" t="s">
        <v>34</v>
      </c>
      <c r="C4" s="12" t="s">
        <v>31</v>
      </c>
      <c r="D4" s="13">
        <v>42479</v>
      </c>
      <c r="E4" s="13">
        <v>42556</v>
      </c>
      <c r="F4" s="14">
        <v>2</v>
      </c>
      <c r="G4" s="12" t="s">
        <v>37</v>
      </c>
      <c r="H4" s="14" t="s">
        <v>49</v>
      </c>
      <c r="I4" s="14" t="s">
        <v>27</v>
      </c>
      <c r="J4" s="14" t="s">
        <v>5</v>
      </c>
      <c r="K4" s="15">
        <v>1044.4382789202446</v>
      </c>
      <c r="L4" s="16">
        <v>103.08</v>
      </c>
      <c r="M4" s="16">
        <v>107660.69779109881</v>
      </c>
      <c r="N4" s="44">
        <v>0.1</v>
      </c>
      <c r="O4" s="17"/>
      <c r="P4" s="17">
        <f>101.5%*100+1.21</f>
        <v>102.70999999999998</v>
      </c>
      <c r="Q4" s="17"/>
      <c r="R4" s="18">
        <v>-3.5894450911915232E-3</v>
      </c>
      <c r="S4" s="39">
        <v>-386.44216320051009</v>
      </c>
      <c r="T4" s="16">
        <v>107274.2556278983</v>
      </c>
      <c r="U4" s="19">
        <v>9.9693660404327838E-2</v>
      </c>
      <c r="V4" s="18"/>
    </row>
    <row r="5" spans="1:22" s="20" customFormat="1" ht="26.25" customHeight="1">
      <c r="A5" s="46" t="s">
        <v>33</v>
      </c>
      <c r="B5" s="12" t="s">
        <v>34</v>
      </c>
      <c r="C5" s="12" t="s">
        <v>31</v>
      </c>
      <c r="D5" s="13">
        <v>42479</v>
      </c>
      <c r="E5" s="13">
        <v>42556</v>
      </c>
      <c r="F5" s="14">
        <v>2</v>
      </c>
      <c r="G5" s="12" t="s">
        <v>38</v>
      </c>
      <c r="H5" s="14" t="s">
        <v>29</v>
      </c>
      <c r="I5" s="14" t="s">
        <v>26</v>
      </c>
      <c r="J5" s="14" t="s">
        <v>5</v>
      </c>
      <c r="K5" s="15">
        <v>2413.9169908318117</v>
      </c>
      <c r="L5" s="16">
        <v>22.3</v>
      </c>
      <c r="M5" s="16">
        <v>53830.348895549403</v>
      </c>
      <c r="N5" s="44">
        <v>0.05</v>
      </c>
      <c r="O5" s="17"/>
      <c r="P5" s="17">
        <v>24.39</v>
      </c>
      <c r="Q5" s="17">
        <v>0.61</v>
      </c>
      <c r="R5" s="18">
        <v>9.3721973094170297E-2</v>
      </c>
      <c r="S5" s="39">
        <v>6517.5758752458914</v>
      </c>
      <c r="T5" s="16">
        <v>60347.924770795296</v>
      </c>
      <c r="U5" s="19">
        <v>5.6083404941762734E-2</v>
      </c>
      <c r="V5" s="18"/>
    </row>
    <row r="6" spans="1:22" s="20" customFormat="1" ht="26.25" customHeight="1">
      <c r="A6" s="46" t="s">
        <v>33</v>
      </c>
      <c r="B6" s="12" t="s">
        <v>34</v>
      </c>
      <c r="C6" s="12" t="s">
        <v>48</v>
      </c>
      <c r="D6" s="13">
        <v>42479</v>
      </c>
      <c r="E6" s="13">
        <v>42556</v>
      </c>
      <c r="F6" s="14">
        <v>2</v>
      </c>
      <c r="G6" s="12" t="s">
        <v>39</v>
      </c>
      <c r="H6" s="14" t="s">
        <v>29</v>
      </c>
      <c r="I6" s="14" t="s">
        <v>26</v>
      </c>
      <c r="J6" s="14" t="s">
        <v>5</v>
      </c>
      <c r="K6" s="15">
        <v>2131.8950057643328</v>
      </c>
      <c r="L6" s="16">
        <v>50.5</v>
      </c>
      <c r="M6" s="16">
        <v>107660.69779109881</v>
      </c>
      <c r="N6" s="44">
        <v>0.1</v>
      </c>
      <c r="O6" s="17"/>
      <c r="P6" s="17">
        <v>56.02</v>
      </c>
      <c r="Q6" s="17">
        <v>2.5499999999999998</v>
      </c>
      <c r="R6" s="18">
        <v>0.1093069306930694</v>
      </c>
      <c r="S6" s="39">
        <v>17204.392696518174</v>
      </c>
      <c r="T6" s="16">
        <v>124865.09048761698</v>
      </c>
      <c r="U6" s="19">
        <v>0.11604142908814363</v>
      </c>
      <c r="V6" s="18"/>
    </row>
    <row r="7" spans="1:22" s="20" customFormat="1" ht="26.25" customHeight="1">
      <c r="A7" s="46" t="s">
        <v>33</v>
      </c>
      <c r="B7" s="12" t="s">
        <v>34</v>
      </c>
      <c r="C7" s="12" t="s">
        <v>31</v>
      </c>
      <c r="D7" s="13">
        <v>42479</v>
      </c>
      <c r="E7" s="13">
        <v>42556</v>
      </c>
      <c r="F7" s="14">
        <v>2</v>
      </c>
      <c r="G7" s="12" t="s">
        <v>40</v>
      </c>
      <c r="H7" s="14" t="s">
        <v>29</v>
      </c>
      <c r="I7" s="14" t="s">
        <v>26</v>
      </c>
      <c r="J7" s="14" t="s">
        <v>5</v>
      </c>
      <c r="K7" s="15">
        <v>18821.800313129163</v>
      </c>
      <c r="L7" s="16">
        <v>2.86</v>
      </c>
      <c r="M7" s="16">
        <v>53830.348895549403</v>
      </c>
      <c r="N7" s="44">
        <v>0.05</v>
      </c>
      <c r="O7" s="17"/>
      <c r="P7" s="17">
        <v>2.5</v>
      </c>
      <c r="Q7" s="17"/>
      <c r="R7" s="18">
        <v>-0.12587412587412583</v>
      </c>
      <c r="S7" s="39">
        <v>-6775.8481127264959</v>
      </c>
      <c r="T7" s="16">
        <v>47054.500782822906</v>
      </c>
      <c r="U7" s="19">
        <v>4.3729368188856955E-2</v>
      </c>
      <c r="V7" s="18"/>
    </row>
    <row r="8" spans="1:22" s="20" customFormat="1" ht="26.25" customHeight="1">
      <c r="A8" s="46" t="s">
        <v>33</v>
      </c>
      <c r="B8" s="12" t="s">
        <v>34</v>
      </c>
      <c r="C8" s="12" t="s">
        <v>31</v>
      </c>
      <c r="D8" s="13">
        <v>42479</v>
      </c>
      <c r="E8" s="13">
        <v>42556</v>
      </c>
      <c r="F8" s="14">
        <v>2</v>
      </c>
      <c r="G8" s="12" t="s">
        <v>41</v>
      </c>
      <c r="H8" s="14" t="s">
        <v>29</v>
      </c>
      <c r="I8" s="14" t="s">
        <v>26</v>
      </c>
      <c r="J8" s="14" t="s">
        <v>5</v>
      </c>
      <c r="K8" s="15">
        <v>23004.422604935644</v>
      </c>
      <c r="L8" s="16">
        <v>2.34</v>
      </c>
      <c r="M8" s="16">
        <v>53830.348895549403</v>
      </c>
      <c r="N8" s="44">
        <v>0.05</v>
      </c>
      <c r="O8" s="17"/>
      <c r="P8" s="17">
        <v>2</v>
      </c>
      <c r="Q8" s="17"/>
      <c r="R8" s="18">
        <v>-0.14529914529914523</v>
      </c>
      <c r="S8" s="39">
        <v>-7821.5036856781153</v>
      </c>
      <c r="T8" s="16">
        <v>46008.845209871288</v>
      </c>
      <c r="U8" s="19">
        <v>4.2757604451326807E-2</v>
      </c>
      <c r="V8" s="18"/>
    </row>
    <row r="9" spans="1:22" s="20" customFormat="1" ht="26.25" customHeight="1">
      <c r="A9" s="46" t="s">
        <v>33</v>
      </c>
      <c r="B9" s="12" t="s">
        <v>34</v>
      </c>
      <c r="C9" s="12" t="s">
        <v>32</v>
      </c>
      <c r="D9" s="13">
        <v>42479</v>
      </c>
      <c r="E9" s="13">
        <v>42556</v>
      </c>
      <c r="F9" s="14">
        <v>2</v>
      </c>
      <c r="G9" s="12" t="s">
        <v>42</v>
      </c>
      <c r="H9" s="14" t="s">
        <v>29</v>
      </c>
      <c r="I9" s="14" t="s">
        <v>26</v>
      </c>
      <c r="J9" s="14" t="s">
        <v>5</v>
      </c>
      <c r="K9" s="15">
        <v>9510.6623490369966</v>
      </c>
      <c r="L9" s="16">
        <v>11.32</v>
      </c>
      <c r="M9" s="16">
        <v>107660.69779109881</v>
      </c>
      <c r="N9" s="44">
        <v>0.1</v>
      </c>
      <c r="O9" s="17"/>
      <c r="P9" s="17">
        <v>8.5399999999999991</v>
      </c>
      <c r="Q9" s="17">
        <v>0.69</v>
      </c>
      <c r="R9" s="18">
        <v>-0.24558303886925803</v>
      </c>
      <c r="S9" s="39">
        <v>-19877.284309487335</v>
      </c>
      <c r="T9" s="16">
        <v>87783.413481611467</v>
      </c>
      <c r="U9" s="19">
        <v>8.1580149510657812E-2</v>
      </c>
      <c r="V9" s="18"/>
    </row>
    <row r="10" spans="1:22" s="20" customFormat="1" ht="26.25" customHeight="1">
      <c r="A10" s="46" t="s">
        <v>33</v>
      </c>
      <c r="B10" s="12" t="s">
        <v>34</v>
      </c>
      <c r="C10" s="12" t="s">
        <v>48</v>
      </c>
      <c r="D10" s="13">
        <v>42479</v>
      </c>
      <c r="E10" s="13">
        <v>42556</v>
      </c>
      <c r="F10" s="14">
        <v>2</v>
      </c>
      <c r="G10" s="12" t="s">
        <v>43</v>
      </c>
      <c r="H10" s="14" t="s">
        <v>29</v>
      </c>
      <c r="I10" s="14" t="s">
        <v>26</v>
      </c>
      <c r="J10" s="14" t="s">
        <v>5</v>
      </c>
      <c r="K10" s="15">
        <v>2144.6354141653146</v>
      </c>
      <c r="L10" s="16">
        <v>25.1</v>
      </c>
      <c r="M10" s="16">
        <v>53830.348895549403</v>
      </c>
      <c r="N10" s="44">
        <v>0.05</v>
      </c>
      <c r="O10" s="17"/>
      <c r="P10" s="17">
        <v>22.31</v>
      </c>
      <c r="Q10" s="17">
        <v>1</v>
      </c>
      <c r="R10" s="18">
        <v>-0.11115537848605583</v>
      </c>
      <c r="S10" s="39">
        <v>-3838.8973913559189</v>
      </c>
      <c r="T10" s="16">
        <v>49991.451504193486</v>
      </c>
      <c r="U10" s="19">
        <v>4.6458777646203202E-2</v>
      </c>
      <c r="V10" s="18"/>
    </row>
    <row r="11" spans="1:22" s="20" customFormat="1" ht="26.25" customHeight="1">
      <c r="A11" s="46" t="s">
        <v>33</v>
      </c>
      <c r="B11" s="12" t="s">
        <v>34</v>
      </c>
      <c r="C11" s="12" t="s">
        <v>32</v>
      </c>
      <c r="D11" s="13">
        <v>42479</v>
      </c>
      <c r="E11" s="13">
        <v>42556</v>
      </c>
      <c r="F11" s="14">
        <v>2</v>
      </c>
      <c r="G11" s="12" t="s">
        <v>44</v>
      </c>
      <c r="H11" s="14" t="s">
        <v>29</v>
      </c>
      <c r="I11" s="14" t="s">
        <v>26</v>
      </c>
      <c r="J11" s="14" t="s">
        <v>5</v>
      </c>
      <c r="K11" s="15">
        <v>2684.8054311994715</v>
      </c>
      <c r="L11" s="16">
        <v>40.1</v>
      </c>
      <c r="M11" s="16">
        <v>107660.69779109881</v>
      </c>
      <c r="N11" s="44">
        <v>0.1</v>
      </c>
      <c r="O11" s="17"/>
      <c r="P11" s="17">
        <v>43.74</v>
      </c>
      <c r="Q11" s="45"/>
      <c r="R11" s="18">
        <v>9.0773067331670898E-2</v>
      </c>
      <c r="S11" s="39">
        <v>9772.6917695660777</v>
      </c>
      <c r="T11" s="16">
        <v>117433.38956066489</v>
      </c>
      <c r="U11" s="19">
        <v>0.10913489346035961</v>
      </c>
      <c r="V11" s="18"/>
    </row>
    <row r="12" spans="1:22" s="20" customFormat="1" ht="26.25" customHeight="1">
      <c r="A12" s="46" t="s">
        <v>33</v>
      </c>
      <c r="B12" s="12" t="s">
        <v>34</v>
      </c>
      <c r="C12" s="12" t="s">
        <v>48</v>
      </c>
      <c r="D12" s="13">
        <v>42479</v>
      </c>
      <c r="E12" s="13">
        <v>42556</v>
      </c>
      <c r="F12" s="14">
        <v>2</v>
      </c>
      <c r="G12" s="12" t="s">
        <v>45</v>
      </c>
      <c r="H12" s="14" t="s">
        <v>26</v>
      </c>
      <c r="I12" s="14" t="s">
        <v>26</v>
      </c>
      <c r="J12" s="14" t="s">
        <v>5</v>
      </c>
      <c r="K12" s="15">
        <v>7592.4328484554871</v>
      </c>
      <c r="L12" s="16">
        <v>7.09</v>
      </c>
      <c r="M12" s="16">
        <v>53830.348895549403</v>
      </c>
      <c r="N12" s="44">
        <v>0.05</v>
      </c>
      <c r="O12" s="17"/>
      <c r="P12" s="17">
        <v>6.74</v>
      </c>
      <c r="Q12" s="17"/>
      <c r="R12" s="18">
        <v>-4.9365303244005565E-2</v>
      </c>
      <c r="S12" s="39">
        <v>-2657.351496959418</v>
      </c>
      <c r="T12" s="16">
        <v>51172.997398589985</v>
      </c>
      <c r="U12" s="19">
        <v>4.755682893967178E-2</v>
      </c>
      <c r="V12" s="18"/>
    </row>
    <row r="13" spans="1:22" s="20" customFormat="1" ht="26.25" customHeight="1">
      <c r="A13" s="46" t="s">
        <v>33</v>
      </c>
      <c r="B13" s="12" t="s">
        <v>34</v>
      </c>
      <c r="C13" s="12" t="s">
        <v>48</v>
      </c>
      <c r="D13" s="13">
        <v>42479</v>
      </c>
      <c r="E13" s="13">
        <v>42556</v>
      </c>
      <c r="F13" s="14">
        <v>2</v>
      </c>
      <c r="G13" s="12" t="s">
        <v>46</v>
      </c>
      <c r="H13" s="14" t="s">
        <v>29</v>
      </c>
      <c r="I13" s="14" t="s">
        <v>26</v>
      </c>
      <c r="J13" s="14" t="s">
        <v>5</v>
      </c>
      <c r="K13" s="15">
        <v>4047.3946538007067</v>
      </c>
      <c r="L13" s="16">
        <v>13.3</v>
      </c>
      <c r="M13" s="16">
        <v>53830.348895549403</v>
      </c>
      <c r="N13" s="44">
        <v>0.05</v>
      </c>
      <c r="O13" s="17"/>
      <c r="P13" s="17">
        <v>10.3</v>
      </c>
      <c r="Q13" s="17"/>
      <c r="R13" s="18">
        <v>-0.22556390977443608</v>
      </c>
      <c r="S13" s="39">
        <v>-12142.183961402119</v>
      </c>
      <c r="T13" s="16">
        <v>41688.16493414728</v>
      </c>
      <c r="U13" s="19">
        <v>3.8742247461875136E-2</v>
      </c>
      <c r="V13" s="18"/>
    </row>
    <row r="14" spans="1:22" s="20" customFormat="1" ht="26.25" customHeight="1" thickBot="1">
      <c r="A14" s="46" t="s">
        <v>33</v>
      </c>
      <c r="B14" s="12" t="s">
        <v>34</v>
      </c>
      <c r="C14" s="12" t="s">
        <v>31</v>
      </c>
      <c r="D14" s="13">
        <v>42479</v>
      </c>
      <c r="E14" s="13">
        <v>42556</v>
      </c>
      <c r="F14" s="14">
        <v>2</v>
      </c>
      <c r="G14" s="12" t="s">
        <v>47</v>
      </c>
      <c r="H14" s="14" t="s">
        <v>50</v>
      </c>
      <c r="I14" s="14" t="s">
        <v>28</v>
      </c>
      <c r="J14" s="14" t="s">
        <v>5</v>
      </c>
      <c r="K14" s="15">
        <v>228.93379928785339</v>
      </c>
      <c r="L14" s="16">
        <v>470.27</v>
      </c>
      <c r="M14" s="16">
        <v>107660.69779109881</v>
      </c>
      <c r="N14" s="44">
        <v>0.1</v>
      </c>
      <c r="O14" s="17"/>
      <c r="P14" s="17">
        <v>549</v>
      </c>
      <c r="Q14" s="17"/>
      <c r="R14" s="18">
        <v>0.16741446403130111</v>
      </c>
      <c r="S14" s="39">
        <v>18023.958017932702</v>
      </c>
      <c r="T14" s="16">
        <v>125684.65580903151</v>
      </c>
      <c r="U14" s="19">
        <v>0.11680307936811085</v>
      </c>
      <c r="V14" s="18"/>
    </row>
    <row r="15" spans="1:22" s="20" customFormat="1" ht="12.75">
      <c r="A15" s="23" t="s">
        <v>33</v>
      </c>
      <c r="B15" s="22" t="s">
        <v>34</v>
      </c>
      <c r="C15" s="23" t="s">
        <v>6</v>
      </c>
      <c r="D15" s="43">
        <v>42479</v>
      </c>
      <c r="E15" s="43">
        <v>42556</v>
      </c>
      <c r="F15" s="22">
        <v>2</v>
      </c>
      <c r="G15" s="24" t="s">
        <v>7</v>
      </c>
      <c r="H15" s="25" t="s">
        <v>8</v>
      </c>
      <c r="I15" s="25" t="s">
        <v>6</v>
      </c>
      <c r="J15" s="26" t="s">
        <v>5</v>
      </c>
      <c r="K15" s="27"/>
      <c r="L15" s="27"/>
      <c r="M15" s="25">
        <v>1076606.977910988</v>
      </c>
      <c r="N15" s="26">
        <v>1</v>
      </c>
      <c r="O15" s="27"/>
      <c r="P15" s="26"/>
      <c r="Q15" s="26"/>
      <c r="R15" s="26">
        <v>-5.2766558308372168E-4</v>
      </c>
      <c r="S15" s="25">
        <v>-568.08844875140494</v>
      </c>
      <c r="T15" s="25">
        <v>1076038.8894622368</v>
      </c>
      <c r="U15" s="26">
        <v>1</v>
      </c>
      <c r="V15" s="26">
        <v>7.6038889462236803E-2</v>
      </c>
    </row>
    <row r="16" spans="1:22">
      <c r="A16" s="10"/>
      <c r="B16" s="1"/>
      <c r="C16" s="1"/>
      <c r="D16" s="2"/>
      <c r="E16" s="11"/>
      <c r="F16" s="1"/>
      <c r="G16" s="1"/>
      <c r="H16" s="3"/>
      <c r="I16" s="3"/>
      <c r="J16" s="3"/>
      <c r="K16" s="4"/>
      <c r="L16" s="5"/>
      <c r="M16" s="5"/>
      <c r="N16" s="9"/>
      <c r="O16" s="6"/>
      <c r="P16" s="7"/>
      <c r="Q16" s="7"/>
      <c r="R16" s="8"/>
      <c r="S16" s="7"/>
      <c r="T16" s="7"/>
      <c r="U16" s="9"/>
      <c r="V16" s="8"/>
    </row>
    <row r="17" spans="1:22">
      <c r="A17" s="1" t="s">
        <v>25</v>
      </c>
      <c r="B17" s="1"/>
      <c r="C17" s="1"/>
      <c r="D17" s="2"/>
      <c r="E17" s="2"/>
      <c r="F17" s="1"/>
      <c r="G17" s="1"/>
      <c r="H17" s="3"/>
      <c r="I17" s="3"/>
      <c r="J17" s="3"/>
      <c r="K17" s="4"/>
      <c r="L17" s="5"/>
      <c r="M17" s="40"/>
      <c r="N17" s="9"/>
      <c r="O17" s="6"/>
      <c r="P17" s="7"/>
      <c r="Q17" s="7"/>
      <c r="R17" s="7"/>
      <c r="S17" s="42"/>
      <c r="T17" s="7"/>
      <c r="U17" s="9"/>
      <c r="V17" s="8"/>
    </row>
    <row r="18" spans="1:22">
      <c r="A18" s="10"/>
      <c r="B18" s="1"/>
      <c r="C18" s="1"/>
      <c r="D18" s="2"/>
      <c r="E18" s="2"/>
      <c r="F18" s="1"/>
      <c r="G18" s="1"/>
      <c r="H18" s="3"/>
      <c r="I18" s="3"/>
      <c r="J18" s="3"/>
      <c r="K18" s="4"/>
      <c r="L18" s="5"/>
      <c r="M18" s="5"/>
      <c r="N18" s="9"/>
      <c r="O18" s="6"/>
      <c r="P18" s="7"/>
      <c r="Q18" s="7"/>
      <c r="R18" s="7"/>
      <c r="S18" s="7"/>
      <c r="T18" s="7"/>
      <c r="U18" s="9"/>
      <c r="V18" s="8"/>
    </row>
    <row r="19" spans="1:22">
      <c r="A19" s="10"/>
      <c r="B19" s="1"/>
      <c r="C19" s="1"/>
      <c r="D19" s="2"/>
      <c r="E19" s="2"/>
      <c r="F19" s="1"/>
      <c r="G19" s="1"/>
      <c r="H19" s="3"/>
      <c r="I19" s="3"/>
      <c r="J19" s="3"/>
      <c r="K19" s="5"/>
      <c r="L19" s="5"/>
      <c r="M19" s="9"/>
      <c r="N19" s="6"/>
      <c r="O19" s="7"/>
      <c r="P19" s="7"/>
      <c r="Q19" s="8"/>
      <c r="R19" s="7"/>
      <c r="S19" s="7"/>
      <c r="T19" s="9"/>
      <c r="U19" s="8"/>
    </row>
    <row r="20" spans="1:22">
      <c r="A20" s="10"/>
      <c r="B20" s="1"/>
      <c r="C20" s="1"/>
      <c r="D20" s="2"/>
      <c r="E20" s="2"/>
      <c r="F20" s="1"/>
      <c r="G20" s="1"/>
      <c r="H20" s="3"/>
      <c r="I20" s="3"/>
      <c r="J20" s="3"/>
      <c r="K20" s="5"/>
      <c r="L20" s="5"/>
      <c r="M20" s="9"/>
      <c r="N20" s="6"/>
      <c r="O20" s="7"/>
      <c r="P20" s="7"/>
      <c r="Q20" s="8"/>
      <c r="R20" s="7"/>
      <c r="S20" s="7"/>
      <c r="T20" s="9"/>
      <c r="U20" s="8"/>
    </row>
    <row r="21" spans="1:22" ht="14.25">
      <c r="A21" s="10"/>
      <c r="B21" s="1"/>
      <c r="C21" s="1"/>
      <c r="D21" s="2"/>
      <c r="E21" s="2"/>
      <c r="F21" s="1"/>
      <c r="G21" s="1"/>
      <c r="H21" s="3"/>
      <c r="I21" s="3"/>
      <c r="J21" s="3"/>
      <c r="K21" s="4"/>
      <c r="L21" s="5"/>
      <c r="M21" s="5"/>
      <c r="N21" s="9"/>
      <c r="O21" s="6"/>
      <c r="P21" s="7"/>
      <c r="Q21"/>
      <c r="R21" s="8"/>
      <c r="S21" s="7"/>
      <c r="T21" s="6"/>
      <c r="U21" s="9"/>
      <c r="V21" s="8"/>
    </row>
    <row r="22" spans="1:22">
      <c r="A22" s="10"/>
      <c r="B22" s="1"/>
      <c r="C22" s="1"/>
      <c r="D22" s="2"/>
      <c r="E22" s="2"/>
      <c r="F22" s="1"/>
      <c r="G22" s="1"/>
      <c r="H22" s="3"/>
      <c r="I22" s="3"/>
      <c r="J22" s="3"/>
      <c r="K22" s="4"/>
      <c r="L22" s="5"/>
      <c r="M22" s="5"/>
      <c r="N22" s="9"/>
      <c r="O22" s="6"/>
      <c r="P22" s="7"/>
      <c r="Q22" s="7"/>
      <c r="R22" s="8"/>
      <c r="S22" s="7"/>
      <c r="T22" s="6"/>
      <c r="U22" s="9"/>
      <c r="V22" s="8"/>
    </row>
    <row r="23" spans="1:22">
      <c r="A23" s="10"/>
      <c r="B23" s="1"/>
      <c r="C23" s="1"/>
      <c r="D23" s="2"/>
      <c r="E23" s="2"/>
      <c r="F23" s="1"/>
      <c r="G23" s="7"/>
      <c r="H23" s="3"/>
      <c r="I23" s="3"/>
      <c r="J23" s="3"/>
      <c r="K23" s="4"/>
      <c r="L23" s="5"/>
      <c r="M23" s="41"/>
      <c r="N23" s="9"/>
      <c r="O23" s="6"/>
      <c r="P23" s="7"/>
      <c r="Q23" s="7"/>
      <c r="R23" s="8"/>
      <c r="S23" s="7"/>
      <c r="T23" s="6"/>
      <c r="U23" s="9"/>
      <c r="V23" s="8"/>
    </row>
    <row r="24" spans="1:22">
      <c r="A24" s="10"/>
      <c r="B24" s="1"/>
      <c r="C24" s="1"/>
      <c r="D24" s="2"/>
      <c r="E24" s="2"/>
      <c r="F24" s="1"/>
      <c r="G24" s="1"/>
      <c r="H24" s="3"/>
      <c r="I24" s="3"/>
      <c r="J24" s="3"/>
      <c r="K24" s="4"/>
      <c r="L24" s="5"/>
      <c r="M24" s="5"/>
      <c r="N24" s="9"/>
      <c r="O24" s="6"/>
      <c r="P24" s="7"/>
      <c r="Q24" s="7"/>
      <c r="R24" s="8"/>
      <c r="S24" s="7"/>
      <c r="T24" s="5"/>
      <c r="U24" s="9"/>
      <c r="V24" s="8"/>
    </row>
  </sheetData>
  <conditionalFormatting sqref="V16:V1048576 R16:S1048576 V1:V14 R1:S14">
    <cfRule type="cellIs" dxfId="4" priority="28" operator="lessThan">
      <formula>0</formula>
    </cfRule>
  </conditionalFormatting>
  <conditionalFormatting sqref="S2:S14">
    <cfRule type="cellIs" dxfId="3" priority="12" stopIfTrue="1" operator="greaterThan">
      <formula>0</formula>
    </cfRule>
    <cfRule type="cellIs" dxfId="2" priority="13" stopIfTrue="1" operator="lessThan">
      <formula>0</formula>
    </cfRule>
  </conditionalFormatting>
  <conditionalFormatting sqref="R2:R14 V2:V14">
    <cfRule type="cellIs" dxfId="1" priority="10" stopIfTrue="1" operator="lessThan">
      <formula>0</formula>
    </cfRule>
    <cfRule type="cellIs" dxfId="0" priority="11" stopIfTrue="1" operator="greaterThan">
      <formula>0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portfel uczestnika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Paweł Bystrek</cp:lastModifiedBy>
  <dcterms:created xsi:type="dcterms:W3CDTF">2015-01-13T10:05:13Z</dcterms:created>
  <dcterms:modified xsi:type="dcterms:W3CDTF">2016-07-06T10:32:55Z</dcterms:modified>
</cp:coreProperties>
</file>