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910"/>
  </bookViews>
  <sheets>
    <sheet name="portfel uczestnika" sheetId="1" r:id="rId1"/>
  </sheets>
  <calcPr calcId="145621"/>
</workbook>
</file>

<file path=xl/calcChain.xml><?xml version="1.0" encoding="utf-8"?>
<calcChain xmlns="http://schemas.openxmlformats.org/spreadsheetml/2006/main">
  <c r="R7" i="1" l="1"/>
</calcChain>
</file>

<file path=xl/comments1.xml><?xml version="1.0" encoding="utf-8"?>
<comments xmlns="http://schemas.openxmlformats.org/spreadsheetml/2006/main">
  <authors>
    <author>Kamil Koprowicz</author>
  </authors>
  <commentList>
    <comment ref="R5" authorId="0">
      <text>
        <r>
          <rPr>
            <b/>
            <sz val="9"/>
            <color indexed="81"/>
            <rFont val="Tahoma"/>
            <charset val="1"/>
          </rPr>
          <t>Kamil Koprowicz:</t>
        </r>
        <r>
          <rPr>
            <sz val="9"/>
            <color indexed="81"/>
            <rFont val="Tahoma"/>
            <charset val="1"/>
          </rPr>
          <t xml:space="preserve">
prawo poboru 20 maj</t>
        </r>
      </text>
    </comment>
    <comment ref="R7" authorId="0">
      <text>
        <r>
          <rPr>
            <b/>
            <sz val="9"/>
            <color indexed="81"/>
            <rFont val="Tahoma"/>
            <family val="2"/>
            <charset val="238"/>
          </rPr>
          <t>Kamil Koprowicz:</t>
        </r>
        <r>
          <rPr>
            <sz val="9"/>
            <color indexed="81"/>
            <rFont val="Tahoma"/>
            <family val="2"/>
            <charset val="238"/>
          </rPr>
          <t xml:space="preserve">
dywidenda 40 CZK, 8 czerwca</t>
        </r>
      </text>
    </comment>
    <comment ref="R9" authorId="0">
      <text>
        <r>
          <rPr>
            <b/>
            <sz val="9"/>
            <color indexed="81"/>
            <rFont val="Tahoma"/>
            <family val="2"/>
            <charset val="238"/>
          </rPr>
          <t>Kamil Koprowicz:</t>
        </r>
        <r>
          <rPr>
            <sz val="9"/>
            <color indexed="81"/>
            <rFont val="Tahoma"/>
            <family val="2"/>
            <charset val="238"/>
          </rPr>
          <t xml:space="preserve">
dywidenda 14 lipca</t>
        </r>
      </text>
    </comment>
    <comment ref="R10" authorId="0">
      <text>
        <r>
          <rPr>
            <b/>
            <sz val="9"/>
            <color indexed="81"/>
            <rFont val="Tahoma"/>
            <family val="2"/>
            <charset val="238"/>
          </rPr>
          <t>Kamil Koprowicz:</t>
        </r>
        <r>
          <rPr>
            <sz val="9"/>
            <color indexed="81"/>
            <rFont val="Tahoma"/>
            <family val="2"/>
            <charset val="238"/>
          </rPr>
          <t xml:space="preserve">
dywidenda 13 lipca</t>
        </r>
      </text>
    </comment>
    <comment ref="R12" authorId="0">
      <text>
        <r>
          <rPr>
            <b/>
            <sz val="9"/>
            <color indexed="81"/>
            <rFont val="Tahoma"/>
            <family val="2"/>
            <charset val="238"/>
          </rPr>
          <t>Kamil Koprowicz:</t>
        </r>
        <r>
          <rPr>
            <sz val="9"/>
            <color indexed="81"/>
            <rFont val="Tahoma"/>
            <family val="2"/>
            <charset val="238"/>
          </rPr>
          <t xml:space="preserve">
13 czerwca</t>
        </r>
      </text>
    </comment>
    <comment ref="R13" authorId="0">
      <text>
        <r>
          <rPr>
            <b/>
            <sz val="9"/>
            <color indexed="81"/>
            <rFont val="Tahoma"/>
            <charset val="1"/>
          </rPr>
          <t>Kamil Koprowicz:</t>
        </r>
        <r>
          <rPr>
            <sz val="9"/>
            <color indexed="81"/>
            <rFont val="Tahoma"/>
            <charset val="1"/>
          </rPr>
          <t xml:space="preserve">
5 lipca</t>
        </r>
      </text>
    </comment>
    <comment ref="R14" authorId="0">
      <text>
        <r>
          <rPr>
            <b/>
            <sz val="9"/>
            <color indexed="81"/>
            <rFont val="Tahoma"/>
            <charset val="1"/>
          </rPr>
          <t>Kamil Koprowicz:</t>
        </r>
        <r>
          <rPr>
            <sz val="9"/>
            <color indexed="81"/>
            <rFont val="Tahoma"/>
            <charset val="1"/>
          </rPr>
          <t xml:space="preserve">
dywidenda 14 czerwca</t>
        </r>
      </text>
    </comment>
  </commentList>
</comments>
</file>

<file path=xl/sharedStrings.xml><?xml version="1.0" encoding="utf-8"?>
<sst xmlns="http://schemas.openxmlformats.org/spreadsheetml/2006/main" count="135" uniqueCount="52">
  <si>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</si>
  <si>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</si>
  <si>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</si>
  <si>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</si>
  <si>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</si>
  <si>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</si>
  <si>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</si>
  <si>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</si>
  <si>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</si>
  <si>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</si>
  <si>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</si>
  <si>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</si>
  <si>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</si>
  <si>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</si>
  <si>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</si>
  <si>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</si>
  <si>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</si>
  <si>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</si>
  <si>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</si>
  <si>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</si>
  <si>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</si>
  <si>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</si>
  <si>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</si>
  <si>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</si>
  <si>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</si>
  <si>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</si>
  <si>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</si>
  <si>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</si>
  <si>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sezon</t>
  </si>
  <si>
    <t>Fundusz inwestycyjny</t>
  </si>
  <si>
    <t>bez zmian</t>
  </si>
  <si>
    <t>data startu portfela</t>
  </si>
  <si>
    <t>-</t>
  </si>
  <si>
    <t>LiveChat Software S.A.</t>
  </si>
  <si>
    <t>Akcje</t>
  </si>
  <si>
    <t>Eques Akcji (Eques SFIO)</t>
  </si>
  <si>
    <t>Eques Aktywnej Alokacji (Eques SFIO)</t>
  </si>
  <si>
    <t>Eques Creditum FIZ NFS</t>
  </si>
  <si>
    <t>Alior Bank S.A.</t>
  </si>
  <si>
    <t>Bytom</t>
  </si>
  <si>
    <t>CEZ a.s.</t>
  </si>
  <si>
    <t>Elemental Holding S.A.</t>
  </si>
  <si>
    <t>Pfleiderer Grajewo S.A.</t>
  </si>
  <si>
    <t>INTER CARS S.A.</t>
  </si>
  <si>
    <t>Polenergia SA</t>
  </si>
  <si>
    <t>Sanockie Zakłady Przemysłu Gumowego "Stomil Sanok" S.A.</t>
  </si>
  <si>
    <t>Amica Wronki S.A.</t>
  </si>
  <si>
    <t>Tomasz</t>
  </si>
  <si>
    <t>Korab</t>
  </si>
  <si>
    <t>częsciowo sprzedał</t>
  </si>
  <si>
    <t>fundusze mieszane</t>
  </si>
  <si>
    <t>pozostałe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</si>
</sst>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76200</xdr:rowOff>
    </xdr:from>
    <xdr:to>
      <xdr:col>2</xdr:col>
      <xdr:colOff>623359</xdr:colOff>
      <xdr:row>17</xdr:row>
      <xdr:rowOff>94191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4781550"/>
          <a:ext cx="1432984" cy="32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"/>
  <sheetViews>
    <sheetView showGridLines="0" tabSelected="1" topLeftCell="I1" zoomScale="90" zoomScaleNormal="90" workbookViewId="0">
      <selection activeCell="R14" sqref="R14"/>
    </sheetView>
  </sheetViews>
  <sheetFormatPr defaultRowHeight="12"/>
  <cols>
    <col min="1" max="2" width="10.625" style="10" customWidth="1"/>
    <col min="3" max="3" width="13.875" style="10" bestFit="1" customWidth="1"/>
    <col min="4" max="4" width="13.875" style="10" customWidth="1"/>
    <col min="5" max="5" width="10.625" style="10" customWidth="1"/>
    <col min="6" max="6" width="10.375" style="10" customWidth="1"/>
    <col min="7" max="7" width="5.375" style="10" bestFit="1" customWidth="1"/>
    <col min="8" max="8" width="40.5" style="10" bestFit="1" customWidth="1"/>
    <col min="9" max="9" width="15.375" style="10" bestFit="1" customWidth="1"/>
    <col min="10" max="10" width="11.375" style="10" bestFit="1" customWidth="1"/>
    <col min="11" max="11" width="5.625" style="10" bestFit="1" customWidth="1"/>
    <col min="12" max="12" width="10.625" style="10" customWidth="1"/>
    <col min="13" max="13" width="13.25" style="10" bestFit="1" customWidth="1"/>
    <col min="14" max="14" width="11.875" style="10" bestFit="1" customWidth="1"/>
    <col min="15" max="15" width="12" style="10" bestFit="1" customWidth="1"/>
    <col min="16" max="16" width="8.375" style="10" bestFit="1" customWidth="1"/>
    <col min="17" max="17" width="9.125" style="10" customWidth="1"/>
    <col min="18" max="18" width="8.5" style="10" bestFit="1" customWidth="1"/>
    <col min="19" max="19" width="10.125" style="10" bestFit="1" customWidth="1"/>
    <col min="20" max="20" width="11.25" style="17" customWidth="1"/>
    <col min="21" max="21" width="11.5" style="10" bestFit="1" customWidth="1"/>
    <col min="22" max="22" width="9.75" style="10" customWidth="1"/>
    <col min="23" max="23" width="7.875" style="10" bestFit="1" customWidth="1"/>
    <col min="24" max="16384" width="9" style="10"/>
  </cols>
  <sheetData>
    <row r="1" spans="1:23" s="27" customFormat="1" ht="45" customHeight="1">
      <c r="A1" s="18" t="s">
        <v>13</v>
      </c>
      <c r="B1" s="19" t="s">
        <v>0</v>
      </c>
      <c r="C1" s="20" t="s">
        <v>14</v>
      </c>
      <c r="D1" s="20" t="s">
        <v>31</v>
      </c>
      <c r="E1" s="19" t="s">
        <v>15</v>
      </c>
      <c r="F1" s="19" t="s">
        <v>16</v>
      </c>
      <c r="G1" s="19" t="s">
        <v>28</v>
      </c>
      <c r="H1" s="19" t="s">
        <v>17</v>
      </c>
      <c r="I1" s="19" t="s">
        <v>18</v>
      </c>
      <c r="J1" s="19" t="s">
        <v>1</v>
      </c>
      <c r="K1" s="19" t="s">
        <v>19</v>
      </c>
      <c r="L1" s="21" t="s">
        <v>2</v>
      </c>
      <c r="M1" s="22" t="s">
        <v>10</v>
      </c>
      <c r="N1" s="22" t="s">
        <v>9</v>
      </c>
      <c r="O1" s="23" t="s">
        <v>11</v>
      </c>
      <c r="P1" s="19" t="s">
        <v>3</v>
      </c>
      <c r="Q1" s="24" t="s">
        <v>12</v>
      </c>
      <c r="R1" s="24" t="s">
        <v>20</v>
      </c>
      <c r="S1" s="25" t="s">
        <v>21</v>
      </c>
      <c r="T1" s="24" t="s">
        <v>4</v>
      </c>
      <c r="U1" s="24" t="s">
        <v>22</v>
      </c>
      <c r="V1" s="23" t="s">
        <v>23</v>
      </c>
      <c r="W1" s="26" t="s">
        <v>24</v>
      </c>
    </row>
    <row r="2" spans="1:23" s="9" customFormat="1" ht="24.75" customHeight="1">
      <c r="A2" s="31" t="s">
        <v>47</v>
      </c>
      <c r="B2" s="1" t="s">
        <v>48</v>
      </c>
      <c r="C2" s="1" t="s">
        <v>49</v>
      </c>
      <c r="D2" s="1" t="s">
        <v>32</v>
      </c>
      <c r="E2" s="2">
        <v>42486</v>
      </c>
      <c r="F2" s="2">
        <v>42566</v>
      </c>
      <c r="G2" s="3">
        <v>2</v>
      </c>
      <c r="H2" s="1" t="s">
        <v>35</v>
      </c>
      <c r="I2" s="3" t="s">
        <v>29</v>
      </c>
      <c r="J2" s="3" t="s">
        <v>26</v>
      </c>
      <c r="K2" s="3" t="s">
        <v>5</v>
      </c>
      <c r="L2" s="4">
        <v>14817.959599033256</v>
      </c>
      <c r="M2" s="6">
        <v>14.19</v>
      </c>
      <c r="N2" s="5">
        <v>210266.84671028191</v>
      </c>
      <c r="O2" s="30">
        <v>0.20618389581084229</v>
      </c>
      <c r="P2" s="6"/>
      <c r="Q2" s="6">
        <v>12.92</v>
      </c>
      <c r="R2" s="6"/>
      <c r="S2" s="7">
        <v>-8.94996476391825E-2</v>
      </c>
      <c r="T2" s="28">
        <v>-18818.808690772228</v>
      </c>
      <c r="U2" s="5">
        <v>191448.0380195097</v>
      </c>
      <c r="V2" s="8">
        <v>0.19301330002900696</v>
      </c>
      <c r="W2" s="7"/>
    </row>
    <row r="3" spans="1:23" s="9" customFormat="1" ht="24.75" customHeight="1">
      <c r="A3" s="31" t="s">
        <v>47</v>
      </c>
      <c r="B3" s="1" t="s">
        <v>48</v>
      </c>
      <c r="C3" s="1" t="s">
        <v>49</v>
      </c>
      <c r="D3" s="1" t="s">
        <v>32</v>
      </c>
      <c r="E3" s="2">
        <v>42486</v>
      </c>
      <c r="F3" s="2">
        <v>42566</v>
      </c>
      <c r="G3" s="3">
        <v>2</v>
      </c>
      <c r="H3" s="1" t="s">
        <v>36</v>
      </c>
      <c r="I3" s="3" t="s">
        <v>29</v>
      </c>
      <c r="J3" s="3" t="s">
        <v>50</v>
      </c>
      <c r="K3" s="3" t="s">
        <v>5</v>
      </c>
      <c r="L3" s="4">
        <v>20533.87174905097</v>
      </c>
      <c r="M3" s="6">
        <v>10.24</v>
      </c>
      <c r="N3" s="5">
        <v>210266.84671028194</v>
      </c>
      <c r="O3" s="30">
        <v>0.20618389581084232</v>
      </c>
      <c r="P3" s="6"/>
      <c r="Q3" s="6">
        <v>10.39</v>
      </c>
      <c r="R3" s="6"/>
      <c r="S3" s="7">
        <v>1.46484375E-2</v>
      </c>
      <c r="T3" s="28">
        <v>3080.0807623576529</v>
      </c>
      <c r="U3" s="5">
        <v>213346.9274726396</v>
      </c>
      <c r="V3" s="8">
        <v>0.21509123284066778</v>
      </c>
      <c r="W3" s="7"/>
    </row>
    <row r="4" spans="1:23" s="9" customFormat="1" ht="24.75" customHeight="1">
      <c r="A4" s="31" t="s">
        <v>47</v>
      </c>
      <c r="B4" s="1" t="s">
        <v>48</v>
      </c>
      <c r="C4" s="1" t="s">
        <v>30</v>
      </c>
      <c r="D4" s="1" t="s">
        <v>32</v>
      </c>
      <c r="E4" s="2">
        <v>42486</v>
      </c>
      <c r="F4" s="2">
        <v>42566</v>
      </c>
      <c r="G4" s="3">
        <v>2</v>
      </c>
      <c r="H4" s="1" t="s">
        <v>37</v>
      </c>
      <c r="I4" s="3" t="s">
        <v>29</v>
      </c>
      <c r="J4" s="3" t="s">
        <v>51</v>
      </c>
      <c r="K4" s="3" t="s">
        <v>5</v>
      </c>
      <c r="L4" s="4">
        <v>1.0000000000000002</v>
      </c>
      <c r="M4" s="6">
        <v>191347.79</v>
      </c>
      <c r="N4" s="5">
        <v>191347.79000000004</v>
      </c>
      <c r="O4" s="30">
        <v>0.18763220837831548</v>
      </c>
      <c r="P4" s="6"/>
      <c r="Q4" s="6">
        <v>194784.71</v>
      </c>
      <c r="R4" s="6"/>
      <c r="S4" s="7">
        <v>1.7961639379268313E-2</v>
      </c>
      <c r="T4" s="28">
        <v>3436.9199999999846</v>
      </c>
      <c r="U4" s="5">
        <v>194784.71000000002</v>
      </c>
      <c r="V4" s="8">
        <v>0.19637725234072054</v>
      </c>
      <c r="W4" s="7"/>
    </row>
    <row r="5" spans="1:23" s="9" customFormat="1" ht="24.75" customHeight="1">
      <c r="A5" s="31" t="s">
        <v>47</v>
      </c>
      <c r="B5" s="1" t="s">
        <v>48</v>
      </c>
      <c r="C5" s="1" t="s">
        <v>27</v>
      </c>
      <c r="D5" s="1" t="s">
        <v>32</v>
      </c>
      <c r="E5" s="2">
        <v>42486</v>
      </c>
      <c r="F5" s="2">
        <v>42566</v>
      </c>
      <c r="G5" s="3">
        <v>2</v>
      </c>
      <c r="H5" s="1" t="s">
        <v>38</v>
      </c>
      <c r="I5" s="3" t="s">
        <v>34</v>
      </c>
      <c r="J5" s="3" t="s">
        <v>26</v>
      </c>
      <c r="K5" s="3" t="s">
        <v>5</v>
      </c>
      <c r="L5" s="4">
        <v>576.2409788770201</v>
      </c>
      <c r="M5" s="6">
        <v>70.790000000000006</v>
      </c>
      <c r="N5" s="5">
        <v>40792.098894704257</v>
      </c>
      <c r="O5" s="30">
        <v>0.04</v>
      </c>
      <c r="P5" s="6"/>
      <c r="Q5" s="6">
        <v>53.05</v>
      </c>
      <c r="R5" s="6">
        <v>12.4</v>
      </c>
      <c r="S5" s="7">
        <v>-7.5434383387484094E-2</v>
      </c>
      <c r="T5" s="28">
        <v>-3077.1268272032926</v>
      </c>
      <c r="U5" s="5">
        <v>37714.972067500967</v>
      </c>
      <c r="V5" s="8">
        <v>3.8023326300728959E-2</v>
      </c>
      <c r="W5" s="7"/>
    </row>
    <row r="6" spans="1:23" s="9" customFormat="1" ht="24.75" customHeight="1">
      <c r="A6" s="31" t="s">
        <v>47</v>
      </c>
      <c r="B6" s="1" t="s">
        <v>48</v>
      </c>
      <c r="C6" s="1" t="s">
        <v>27</v>
      </c>
      <c r="D6" s="1" t="s">
        <v>32</v>
      </c>
      <c r="E6" s="2">
        <v>42486</v>
      </c>
      <c r="F6" s="2">
        <v>42566</v>
      </c>
      <c r="G6" s="3">
        <v>2</v>
      </c>
      <c r="H6" s="1" t="s">
        <v>39</v>
      </c>
      <c r="I6" s="3" t="s">
        <v>34</v>
      </c>
      <c r="J6" s="3" t="s">
        <v>26</v>
      </c>
      <c r="K6" s="3" t="s">
        <v>5</v>
      </c>
      <c r="L6" s="4">
        <v>12551.415044524387</v>
      </c>
      <c r="M6" s="6">
        <v>3.25</v>
      </c>
      <c r="N6" s="5">
        <v>40792.098894704257</v>
      </c>
      <c r="O6" s="30">
        <v>0.04</v>
      </c>
      <c r="P6" s="6"/>
      <c r="Q6" s="6">
        <v>2.65</v>
      </c>
      <c r="R6" s="6"/>
      <c r="S6" s="7">
        <v>-0.18461538461538463</v>
      </c>
      <c r="T6" s="28">
        <v>-7530.8490267146335</v>
      </c>
      <c r="U6" s="5">
        <v>33261.249867989623</v>
      </c>
      <c r="V6" s="8">
        <v>3.3533190867465701E-2</v>
      </c>
      <c r="W6" s="7"/>
    </row>
    <row r="7" spans="1:23" s="9" customFormat="1" ht="24.75" customHeight="1">
      <c r="A7" s="31" t="s">
        <v>47</v>
      </c>
      <c r="B7" s="1" t="s">
        <v>48</v>
      </c>
      <c r="C7" s="1" t="s">
        <v>27</v>
      </c>
      <c r="D7" s="1" t="s">
        <v>32</v>
      </c>
      <c r="E7" s="2">
        <v>42486</v>
      </c>
      <c r="F7" s="2">
        <v>42566</v>
      </c>
      <c r="G7" s="3">
        <v>2</v>
      </c>
      <c r="H7" s="1" t="s">
        <v>40</v>
      </c>
      <c r="I7" s="3" t="s">
        <v>34</v>
      </c>
      <c r="J7" s="3" t="s">
        <v>26</v>
      </c>
      <c r="K7" s="3" t="s">
        <v>5</v>
      </c>
      <c r="L7" s="4">
        <v>600.32522288012149</v>
      </c>
      <c r="M7" s="32">
        <v>67.95</v>
      </c>
      <c r="N7" s="5">
        <v>40792.098894704257</v>
      </c>
      <c r="O7" s="30">
        <v>0.04</v>
      </c>
      <c r="P7" s="6"/>
      <c r="Q7" s="5">
        <v>73.989999999999995</v>
      </c>
      <c r="R7" s="32">
        <f>40*0.1632</f>
        <v>6.5280000000000005</v>
      </c>
      <c r="S7" s="7">
        <v>0.18495952906548929</v>
      </c>
      <c r="T7" s="28">
        <v>7544.8874011573625</v>
      </c>
      <c r="U7" s="5">
        <v>48336.986295861621</v>
      </c>
      <c r="V7" s="8">
        <v>4.8732185165932008E-2</v>
      </c>
      <c r="W7" s="7"/>
    </row>
    <row r="8" spans="1:23" s="9" customFormat="1" ht="24.75" customHeight="1">
      <c r="A8" s="31" t="s">
        <v>47</v>
      </c>
      <c r="B8" s="1" t="s">
        <v>48</v>
      </c>
      <c r="C8" s="1" t="s">
        <v>27</v>
      </c>
      <c r="D8" s="1" t="s">
        <v>32</v>
      </c>
      <c r="E8" s="2">
        <v>42486</v>
      </c>
      <c r="F8" s="2">
        <v>42566</v>
      </c>
      <c r="G8" s="3">
        <v>2</v>
      </c>
      <c r="H8" s="1" t="s">
        <v>41</v>
      </c>
      <c r="I8" s="3" t="s">
        <v>34</v>
      </c>
      <c r="J8" s="3" t="s">
        <v>26</v>
      </c>
      <c r="K8" s="3" t="s">
        <v>5</v>
      </c>
      <c r="L8" s="4">
        <v>10486.400744139912</v>
      </c>
      <c r="M8" s="6">
        <v>3.89</v>
      </c>
      <c r="N8" s="5">
        <v>40792.098894704257</v>
      </c>
      <c r="O8" s="30">
        <v>0.04</v>
      </c>
      <c r="P8" s="6"/>
      <c r="Q8" s="6">
        <v>3.7</v>
      </c>
      <c r="R8" s="6"/>
      <c r="S8" s="7">
        <v>-4.8843187660668419E-2</v>
      </c>
      <c r="T8" s="28">
        <v>-1992.4161413865827</v>
      </c>
      <c r="U8" s="5">
        <v>38799.682753317677</v>
      </c>
      <c r="V8" s="8">
        <v>3.911690548394773E-2</v>
      </c>
      <c r="W8" s="7"/>
    </row>
    <row r="9" spans="1:23" s="9" customFormat="1" ht="24.75" customHeight="1">
      <c r="A9" s="31" t="s">
        <v>47</v>
      </c>
      <c r="B9" s="1" t="s">
        <v>48</v>
      </c>
      <c r="C9" s="1" t="s">
        <v>27</v>
      </c>
      <c r="D9" s="1" t="s">
        <v>32</v>
      </c>
      <c r="E9" s="2">
        <v>42486</v>
      </c>
      <c r="F9" s="2">
        <v>42566</v>
      </c>
      <c r="G9" s="3">
        <v>2</v>
      </c>
      <c r="H9" s="1" t="s">
        <v>42</v>
      </c>
      <c r="I9" s="3" t="s">
        <v>34</v>
      </c>
      <c r="J9" s="3" t="s">
        <v>26</v>
      </c>
      <c r="K9" s="3" t="s">
        <v>5</v>
      </c>
      <c r="L9" s="4">
        <v>1299.1114297676515</v>
      </c>
      <c r="M9" s="6">
        <v>31.4</v>
      </c>
      <c r="N9" s="5">
        <v>40792.098894704257</v>
      </c>
      <c r="O9" s="30">
        <v>0.04</v>
      </c>
      <c r="P9" s="6"/>
      <c r="Q9" s="6">
        <v>28.99</v>
      </c>
      <c r="R9" s="6">
        <v>1</v>
      </c>
      <c r="S9" s="7">
        <v>-4.490445859872616E-2</v>
      </c>
      <c r="T9" s="28">
        <v>-1831.7471159723889</v>
      </c>
      <c r="U9" s="5">
        <v>38960.351778731871</v>
      </c>
      <c r="V9" s="8">
        <v>3.9278888124921453E-2</v>
      </c>
      <c r="W9" s="7"/>
    </row>
    <row r="10" spans="1:23" s="9" customFormat="1" ht="24.75" customHeight="1">
      <c r="A10" s="31" t="s">
        <v>47</v>
      </c>
      <c r="B10" s="1" t="s">
        <v>48</v>
      </c>
      <c r="C10" s="1" t="s">
        <v>27</v>
      </c>
      <c r="D10" s="1" t="s">
        <v>32</v>
      </c>
      <c r="E10" s="2">
        <v>42486</v>
      </c>
      <c r="F10" s="2">
        <v>42566</v>
      </c>
      <c r="G10" s="3">
        <v>2</v>
      </c>
      <c r="H10" s="1" t="s">
        <v>43</v>
      </c>
      <c r="I10" s="3" t="s">
        <v>34</v>
      </c>
      <c r="J10" s="3" t="s">
        <v>26</v>
      </c>
      <c r="K10" s="3" t="s">
        <v>5</v>
      </c>
      <c r="L10" s="4">
        <v>177.35695171610547</v>
      </c>
      <c r="M10" s="6">
        <v>230</v>
      </c>
      <c r="N10" s="5">
        <v>40792.098894704257</v>
      </c>
      <c r="O10" s="30">
        <v>0.04</v>
      </c>
      <c r="P10" s="6"/>
      <c r="Q10" s="6">
        <v>263</v>
      </c>
      <c r="R10" s="6">
        <v>0.7</v>
      </c>
      <c r="S10" s="7">
        <v>0.14652173913043476</v>
      </c>
      <c r="T10" s="28">
        <v>5976.9292728327546</v>
      </c>
      <c r="U10" s="5">
        <v>46769.028167537013</v>
      </c>
      <c r="V10" s="8">
        <v>4.7151407552403275E-2</v>
      </c>
      <c r="W10" s="7"/>
    </row>
    <row r="11" spans="1:23" s="9" customFormat="1" ht="24.75" customHeight="1">
      <c r="A11" s="31" t="s">
        <v>47</v>
      </c>
      <c r="B11" s="1" t="s">
        <v>48</v>
      </c>
      <c r="C11" s="1" t="s">
        <v>27</v>
      </c>
      <c r="D11" s="1" t="s">
        <v>32</v>
      </c>
      <c r="E11" s="2">
        <v>42486</v>
      </c>
      <c r="F11" s="2">
        <v>42566</v>
      </c>
      <c r="G11" s="3">
        <v>2</v>
      </c>
      <c r="H11" s="1" t="s">
        <v>33</v>
      </c>
      <c r="I11" s="3" t="s">
        <v>34</v>
      </c>
      <c r="J11" s="3" t="s">
        <v>26</v>
      </c>
      <c r="K11" s="3" t="s">
        <v>5</v>
      </c>
      <c r="L11" s="4">
        <v>1019.8024723676065</v>
      </c>
      <c r="M11" s="6">
        <v>40</v>
      </c>
      <c r="N11" s="5">
        <v>40792.098894704257</v>
      </c>
      <c r="O11" s="30">
        <v>0.04</v>
      </c>
      <c r="P11" s="6"/>
      <c r="Q11" s="6">
        <v>44.91</v>
      </c>
      <c r="R11" s="6"/>
      <c r="S11" s="7">
        <v>0.12274999999999991</v>
      </c>
      <c r="T11" s="28">
        <v>5007.2301393249445</v>
      </c>
      <c r="U11" s="5">
        <v>45799.329034029201</v>
      </c>
      <c r="V11" s="8">
        <v>4.6173780245642691E-2</v>
      </c>
      <c r="W11" s="7"/>
    </row>
    <row r="12" spans="1:23" s="9" customFormat="1" ht="24.75" customHeight="1">
      <c r="A12" s="31" t="s">
        <v>47</v>
      </c>
      <c r="B12" s="1" t="s">
        <v>48</v>
      </c>
      <c r="C12" s="1" t="s">
        <v>27</v>
      </c>
      <c r="D12" s="1" t="s">
        <v>32</v>
      </c>
      <c r="E12" s="2">
        <v>42486</v>
      </c>
      <c r="F12" s="2">
        <v>42566</v>
      </c>
      <c r="G12" s="3">
        <v>2</v>
      </c>
      <c r="H12" s="1" t="s">
        <v>44</v>
      </c>
      <c r="I12" s="3" t="s">
        <v>34</v>
      </c>
      <c r="J12" s="3" t="s">
        <v>26</v>
      </c>
      <c r="K12" s="3" t="s">
        <v>5</v>
      </c>
      <c r="L12" s="4">
        <v>2082.2919292855668</v>
      </c>
      <c r="M12" s="6">
        <v>19.59</v>
      </c>
      <c r="N12" s="5">
        <v>40792.098894704257</v>
      </c>
      <c r="O12" s="30">
        <v>0.04</v>
      </c>
      <c r="P12" s="6"/>
      <c r="Q12" s="6">
        <v>10.71</v>
      </c>
      <c r="R12" s="6">
        <v>0.5</v>
      </c>
      <c r="S12" s="7">
        <v>-0.42776927003573251</v>
      </c>
      <c r="T12" s="28">
        <v>-17449.606367413049</v>
      </c>
      <c r="U12" s="5">
        <v>23342.492527291208</v>
      </c>
      <c r="V12" s="8">
        <v>2.353333865524275E-2</v>
      </c>
      <c r="W12" s="7"/>
    </row>
    <row r="13" spans="1:23" s="9" customFormat="1" ht="24.75" customHeight="1">
      <c r="A13" s="31" t="s">
        <v>47</v>
      </c>
      <c r="B13" s="1" t="s">
        <v>48</v>
      </c>
      <c r="C13" s="1" t="s">
        <v>27</v>
      </c>
      <c r="D13" s="1" t="s">
        <v>32</v>
      </c>
      <c r="E13" s="2">
        <v>42486</v>
      </c>
      <c r="F13" s="2">
        <v>42566</v>
      </c>
      <c r="G13" s="3">
        <v>2</v>
      </c>
      <c r="H13" s="1" t="s">
        <v>45</v>
      </c>
      <c r="I13" s="3" t="s">
        <v>34</v>
      </c>
      <c r="J13" s="3" t="s">
        <v>26</v>
      </c>
      <c r="K13" s="3" t="s">
        <v>5</v>
      </c>
      <c r="L13" s="4">
        <v>683.2847386047614</v>
      </c>
      <c r="M13" s="6">
        <v>59.7</v>
      </c>
      <c r="N13" s="5">
        <v>40792.098894704257</v>
      </c>
      <c r="O13" s="30">
        <v>0.04</v>
      </c>
      <c r="P13" s="6"/>
      <c r="Q13" s="6">
        <v>54.6</v>
      </c>
      <c r="R13" s="6">
        <v>1</v>
      </c>
      <c r="S13" s="7">
        <v>-6.8676716917922986E-2</v>
      </c>
      <c r="T13" s="28">
        <v>-2801.4674282795227</v>
      </c>
      <c r="U13" s="5">
        <v>37990.631466424733</v>
      </c>
      <c r="V13" s="8">
        <v>3.8301239466205575E-2</v>
      </c>
      <c r="W13" s="7"/>
    </row>
    <row r="14" spans="1:23" s="9" customFormat="1" ht="24.75" customHeight="1" thickBot="1">
      <c r="A14" s="31" t="s">
        <v>47</v>
      </c>
      <c r="B14" s="1" t="s">
        <v>48</v>
      </c>
      <c r="C14" s="1" t="s">
        <v>27</v>
      </c>
      <c r="D14" s="1" t="s">
        <v>32</v>
      </c>
      <c r="E14" s="2">
        <v>42486</v>
      </c>
      <c r="F14" s="2">
        <v>42566</v>
      </c>
      <c r="G14" s="3">
        <v>2</v>
      </c>
      <c r="H14" s="1" t="s">
        <v>46</v>
      </c>
      <c r="I14" s="3" t="s">
        <v>34</v>
      </c>
      <c r="J14" s="3" t="s">
        <v>26</v>
      </c>
      <c r="K14" s="3" t="s">
        <v>5</v>
      </c>
      <c r="L14" s="4">
        <v>226.62277163724588</v>
      </c>
      <c r="M14" s="6">
        <v>180</v>
      </c>
      <c r="N14" s="5">
        <v>40792.098894704257</v>
      </c>
      <c r="O14" s="30">
        <v>0.04</v>
      </c>
      <c r="P14" s="6"/>
      <c r="Q14" s="6">
        <v>178.4</v>
      </c>
      <c r="R14" s="6">
        <v>4</v>
      </c>
      <c r="S14" s="7">
        <v>1.3333333333333419E-2</v>
      </c>
      <c r="T14" s="28">
        <v>543.89465192939144</v>
      </c>
      <c r="U14" s="5">
        <v>41335.993546633646</v>
      </c>
      <c r="V14" s="8">
        <v>4.1673952927114614E-2</v>
      </c>
      <c r="W14" s="7"/>
    </row>
    <row r="15" spans="1:23" s="9" customFormat="1" ht="15.75" customHeight="1">
      <c r="A15" s="12" t="s">
        <v>47</v>
      </c>
      <c r="B15" s="11" t="s">
        <v>48</v>
      </c>
      <c r="C15" s="12" t="s">
        <v>6</v>
      </c>
      <c r="D15" s="29">
        <v>42423</v>
      </c>
      <c r="E15" s="29">
        <v>42486</v>
      </c>
      <c r="F15" s="29">
        <v>42566</v>
      </c>
      <c r="G15" s="11">
        <v>2</v>
      </c>
      <c r="H15" s="13" t="s">
        <v>7</v>
      </c>
      <c r="I15" s="14" t="s">
        <v>8</v>
      </c>
      <c r="J15" s="14" t="s">
        <v>6</v>
      </c>
      <c r="K15" s="15" t="s">
        <v>5</v>
      </c>
      <c r="L15" s="16"/>
      <c r="M15" s="16"/>
      <c r="N15" s="14">
        <v>1019802.4723676064</v>
      </c>
      <c r="O15" s="15">
        <v>1.0000000000000004</v>
      </c>
      <c r="P15" s="16"/>
      <c r="Q15" s="15"/>
      <c r="R15" s="15"/>
      <c r="S15" s="15">
        <v>-2.7370084037292068E-2</v>
      </c>
      <c r="T15" s="16">
        <v>-27912.079370139607</v>
      </c>
      <c r="U15" s="16">
        <v>991890.39299746684</v>
      </c>
      <c r="V15" s="15">
        <v>1</v>
      </c>
      <c r="W15" s="15">
        <v>-8.109607002533159E-3</v>
      </c>
    </row>
    <row r="17" spans="1:1">
      <c r="A17" s="10" t="s">
        <v>25</v>
      </c>
    </row>
  </sheetData>
  <conditionalFormatting sqref="S16:T1048576 W16:W1048576 W1:W14 S1:T14">
    <cfRule type="cellIs" dxfId="4" priority="48" operator="lessThan">
      <formula>0</formula>
    </cfRule>
  </conditionalFormatting>
  <conditionalFormatting sqref="T2:T14">
    <cfRule type="cellIs" dxfId="3" priority="32" stopIfTrue="1" operator="greaterThan">
      <formula>0</formula>
    </cfRule>
    <cfRule type="cellIs" dxfId="2" priority="33" stopIfTrue="1" operator="lessThan">
      <formula>0</formula>
    </cfRule>
  </conditionalFormatting>
  <conditionalFormatting sqref="W2:W14 S2:S14">
    <cfRule type="cellIs" dxfId="1" priority="30" stopIfTrue="1" operator="lessThan">
      <formula>0</formula>
    </cfRule>
    <cfRule type="cellIs" dxfId="0" priority="31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Kamil Koprowicz</cp:lastModifiedBy>
  <dcterms:created xsi:type="dcterms:W3CDTF">2015-01-13T10:05:13Z</dcterms:created>
  <dcterms:modified xsi:type="dcterms:W3CDTF">2016-07-19T10:46:45Z</dcterms:modified>
</cp:coreProperties>
</file>